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HIV" sheetId="1" r:id="rId1"/>
    <sheet name="Hepatitis B" sheetId="2" r:id="rId2"/>
    <sheet name="Hepatitis C" sheetId="3" r:id="rId3"/>
    <sheet name="Syphilis" sheetId="4" r:id="rId4"/>
  </sheets>
  <calcPr calcId="145621"/>
</workbook>
</file>

<file path=xl/calcChain.xml><?xml version="1.0" encoding="utf-8"?>
<calcChain xmlns="http://schemas.openxmlformats.org/spreadsheetml/2006/main">
  <c r="P81" i="4" l="1"/>
  <c r="P77" i="4"/>
  <c r="P70" i="4"/>
  <c r="P66" i="4"/>
  <c r="P54" i="4"/>
  <c r="P50" i="4"/>
  <c r="P46" i="4"/>
  <c r="P41" i="4"/>
  <c r="P37" i="4"/>
  <c r="P33" i="4"/>
  <c r="P24" i="4"/>
  <c r="P20" i="4"/>
  <c r="P16" i="4"/>
  <c r="P12" i="4"/>
  <c r="P11" i="4"/>
  <c r="P10" i="4"/>
  <c r="AD81" i="3"/>
  <c r="AD77" i="3"/>
  <c r="AD70" i="3"/>
  <c r="AD66" i="3"/>
  <c r="AD54" i="3"/>
  <c r="AD50" i="3"/>
  <c r="AD46" i="3"/>
  <c r="AD41" i="3"/>
  <c r="AD37" i="3"/>
  <c r="AD33" i="3"/>
  <c r="AD25" i="3"/>
  <c r="AD21" i="3"/>
  <c r="AD17" i="3"/>
  <c r="AD13" i="3"/>
  <c r="AD12" i="3"/>
  <c r="AD11" i="3"/>
  <c r="AD77" i="2"/>
  <c r="AD73" i="2"/>
  <c r="AD66" i="2"/>
  <c r="AD62" i="2"/>
  <c r="AD54" i="2"/>
  <c r="AD50" i="2"/>
  <c r="AD46" i="2"/>
  <c r="AD41" i="2"/>
  <c r="AD37" i="2"/>
  <c r="AD33" i="2"/>
  <c r="AD25" i="2"/>
  <c r="AD21" i="2"/>
  <c r="AD17" i="2"/>
  <c r="AD13" i="2"/>
  <c r="AD12" i="2"/>
  <c r="AD11" i="2"/>
  <c r="AF78" i="1"/>
  <c r="AF74" i="1"/>
  <c r="AF67" i="1"/>
  <c r="AF63" i="1"/>
  <c r="AF54" i="1"/>
  <c r="AF50" i="1"/>
  <c r="AF46" i="1"/>
  <c r="AF41" i="1"/>
  <c r="AF37" i="1"/>
  <c r="AF33" i="1"/>
  <c r="AF25" i="1"/>
  <c r="AF21" i="1"/>
  <c r="AF17" i="1"/>
  <c r="AF13" i="1"/>
  <c r="AF12" i="1"/>
  <c r="AF11" i="1"/>
  <c r="O66" i="4" l="1"/>
  <c r="O54" i="4"/>
  <c r="O50" i="4"/>
  <c r="O46" i="4"/>
  <c r="O41" i="4"/>
  <c r="O37" i="4"/>
  <c r="O33" i="4"/>
  <c r="O28" i="4"/>
  <c r="O24" i="4"/>
  <c r="O20" i="4"/>
  <c r="O16" i="4"/>
  <c r="O12" i="4"/>
  <c r="O11" i="4"/>
  <c r="O10" i="4"/>
  <c r="AC81" i="3"/>
  <c r="AC70" i="3"/>
  <c r="AC66" i="3"/>
  <c r="AC54" i="3"/>
  <c r="AC50" i="3"/>
  <c r="AC46" i="3"/>
  <c r="AC41" i="3"/>
  <c r="AC37" i="3"/>
  <c r="AC33" i="3"/>
  <c r="AC29" i="3"/>
  <c r="AC25" i="3"/>
  <c r="AC21" i="3"/>
  <c r="AC17" i="3"/>
  <c r="AC13" i="3"/>
  <c r="AC12" i="3"/>
  <c r="AC11" i="3"/>
  <c r="AC77" i="2"/>
  <c r="AC66" i="2"/>
  <c r="AC62" i="2"/>
  <c r="AC54" i="2"/>
  <c r="AC50" i="2"/>
  <c r="AC46" i="2"/>
  <c r="AC41" i="2"/>
  <c r="AC37" i="2"/>
  <c r="AC33" i="2"/>
  <c r="AC29" i="2"/>
  <c r="AC25" i="2"/>
  <c r="AC21" i="2"/>
  <c r="AC17" i="2"/>
  <c r="AC13" i="2"/>
  <c r="AC12" i="2"/>
  <c r="AC11" i="2"/>
  <c r="AE78" i="1"/>
  <c r="AE67" i="1"/>
  <c r="AE63" i="1"/>
  <c r="AE54" i="1"/>
  <c r="AE50" i="1"/>
  <c r="AE46" i="1"/>
  <c r="AE41" i="1"/>
  <c r="AE37" i="1"/>
  <c r="AE33" i="1"/>
  <c r="AE29" i="1"/>
  <c r="AE25" i="1"/>
  <c r="AE21" i="1"/>
  <c r="AE17" i="1"/>
  <c r="AE13" i="1"/>
  <c r="AE12" i="1"/>
  <c r="AE11" i="1"/>
  <c r="AA80" i="3" l="1"/>
  <c r="AA76" i="3"/>
  <c r="AA69" i="3"/>
  <c r="AA65" i="3"/>
  <c r="AA57" i="3"/>
  <c r="AA53" i="3"/>
  <c r="AA49" i="3"/>
  <c r="AA45" i="3"/>
  <c r="AA32" i="3"/>
  <c r="AA24" i="3"/>
  <c r="AA20" i="3"/>
  <c r="AA16" i="3"/>
  <c r="AA7" i="3"/>
  <c r="AC77" i="1"/>
  <c r="AC73" i="1"/>
  <c r="AC66" i="1"/>
  <c r="AC62" i="1"/>
  <c r="AC57" i="1"/>
  <c r="AC53" i="1"/>
  <c r="AC49" i="1"/>
  <c r="AC32" i="1"/>
  <c r="AC24" i="1"/>
  <c r="AC20" i="1"/>
  <c r="AC16" i="1"/>
  <c r="AC9" i="1"/>
  <c r="AC8" i="1"/>
  <c r="AC7" i="1"/>
  <c r="N80" i="4" l="1"/>
  <c r="N76" i="4"/>
  <c r="N69" i="4"/>
  <c r="N65" i="4"/>
  <c r="N61" i="4"/>
  <c r="N57" i="4"/>
  <c r="N53" i="4"/>
  <c r="N49" i="4"/>
  <c r="N45" i="4"/>
  <c r="N40" i="4"/>
  <c r="N36" i="4"/>
  <c r="N32" i="4"/>
  <c r="N27" i="4"/>
  <c r="D76" i="4"/>
  <c r="H40" i="4"/>
  <c r="G40" i="4"/>
  <c r="C40" i="4"/>
  <c r="H36" i="4"/>
  <c r="G36" i="4"/>
  <c r="C36" i="4"/>
  <c r="H32" i="4"/>
  <c r="G32" i="4"/>
  <c r="C32" i="4"/>
  <c r="H28" i="4"/>
  <c r="G28" i="4"/>
  <c r="C28" i="4"/>
  <c r="N23" i="4"/>
  <c r="M23" i="4"/>
  <c r="L23" i="4"/>
  <c r="K23" i="4"/>
  <c r="J23" i="4"/>
  <c r="I23" i="4"/>
  <c r="H23" i="4"/>
  <c r="G23" i="4"/>
  <c r="F23" i="4"/>
  <c r="E23" i="4"/>
  <c r="D23" i="4"/>
  <c r="C23" i="4"/>
  <c r="N19" i="4"/>
  <c r="M19" i="4"/>
  <c r="L19" i="4"/>
  <c r="K19" i="4"/>
  <c r="J19" i="4"/>
  <c r="I19" i="4"/>
  <c r="H19" i="4"/>
  <c r="G19" i="4"/>
  <c r="F19" i="4"/>
  <c r="E19" i="4"/>
  <c r="D19" i="4"/>
  <c r="C19" i="4"/>
  <c r="N15" i="4"/>
  <c r="M15" i="4"/>
  <c r="L15" i="4"/>
  <c r="K15" i="4"/>
  <c r="J15" i="4"/>
  <c r="I15" i="4"/>
  <c r="H15" i="4"/>
  <c r="G15" i="4"/>
  <c r="F15" i="4"/>
  <c r="E15" i="4"/>
  <c r="D15" i="4"/>
  <c r="C15" i="4"/>
  <c r="B40" i="4"/>
  <c r="B36" i="4"/>
  <c r="B32" i="4"/>
  <c r="B28" i="4"/>
  <c r="B23" i="4"/>
  <c r="B19" i="4"/>
  <c r="B15" i="4"/>
  <c r="N9" i="4"/>
  <c r="M9" i="4"/>
  <c r="L9" i="4"/>
  <c r="K9" i="4"/>
  <c r="J9" i="4"/>
  <c r="I9" i="4"/>
  <c r="H9" i="4"/>
  <c r="G9" i="4"/>
  <c r="F9" i="4"/>
  <c r="E9" i="4"/>
  <c r="D9" i="4"/>
  <c r="C9" i="4"/>
  <c r="N8" i="4"/>
  <c r="M8" i="4"/>
  <c r="L8" i="4"/>
  <c r="K8" i="4"/>
  <c r="J8" i="4"/>
  <c r="I8" i="4"/>
  <c r="H8" i="4"/>
  <c r="G8" i="4"/>
  <c r="F8" i="4"/>
  <c r="E8" i="4"/>
  <c r="D8" i="4"/>
  <c r="C8" i="4"/>
  <c r="N7" i="4"/>
  <c r="M7" i="4"/>
  <c r="L7" i="4"/>
  <c r="K7" i="4"/>
  <c r="J7" i="4"/>
  <c r="I7" i="4"/>
  <c r="H7" i="4"/>
  <c r="G7" i="4"/>
  <c r="F7" i="4"/>
  <c r="E7" i="4"/>
  <c r="D7" i="4"/>
  <c r="C7" i="4"/>
  <c r="B9" i="4"/>
  <c r="B8" i="4"/>
  <c r="B7" i="4"/>
  <c r="Z80" i="3" l="1"/>
  <c r="Z76" i="3"/>
  <c r="Z65" i="3"/>
  <c r="Z69" i="3"/>
  <c r="Z61" i="3"/>
  <c r="Z57" i="3"/>
  <c r="Z53" i="3"/>
  <c r="Z49" i="3"/>
  <c r="Z45" i="3"/>
  <c r="P76" i="3"/>
  <c r="L45" i="3"/>
  <c r="Z40" i="3"/>
  <c r="Z36" i="3"/>
  <c r="Z32" i="3"/>
  <c r="Z28" i="3"/>
  <c r="T40" i="3"/>
  <c r="S40" i="3"/>
  <c r="T36" i="3"/>
  <c r="S36" i="3"/>
  <c r="T32" i="3"/>
  <c r="S32" i="3"/>
  <c r="T28" i="3"/>
  <c r="S28" i="3"/>
  <c r="N40" i="3"/>
  <c r="M40" i="3"/>
  <c r="L40" i="3"/>
  <c r="N28" i="3"/>
  <c r="M28" i="3"/>
  <c r="L28" i="3"/>
  <c r="N36" i="3"/>
  <c r="M36" i="3"/>
  <c r="L36" i="3"/>
  <c r="N32" i="3"/>
  <c r="M32" i="3"/>
  <c r="L32" i="3"/>
  <c r="Z24" i="3"/>
  <c r="Y24" i="3"/>
  <c r="X24" i="3"/>
  <c r="W24" i="3"/>
  <c r="V24" i="3"/>
  <c r="U24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Z20" i="3"/>
  <c r="Y20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Z16" i="3"/>
  <c r="Y16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Z9" i="3"/>
  <c r="Y9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Z8" i="3"/>
  <c r="Y8" i="3"/>
  <c r="X8" i="3"/>
  <c r="W8" i="3"/>
  <c r="V8" i="3"/>
  <c r="U8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Z7" i="3"/>
  <c r="Y7" i="3"/>
  <c r="X7" i="3"/>
  <c r="W7" i="3"/>
  <c r="V7" i="3"/>
  <c r="U7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B9" i="3"/>
  <c r="B8" i="3"/>
  <c r="B7" i="3"/>
  <c r="AA76" i="2" l="1"/>
  <c r="Z76" i="2"/>
  <c r="AA72" i="2"/>
  <c r="Z72" i="2"/>
  <c r="AA65" i="2"/>
  <c r="Z65" i="2"/>
  <c r="AA61" i="2"/>
  <c r="Z61" i="2"/>
  <c r="AA57" i="2"/>
  <c r="AA53" i="2"/>
  <c r="AA49" i="2"/>
  <c r="AA45" i="2"/>
  <c r="Z57" i="2"/>
  <c r="Z53" i="2"/>
  <c r="Z49" i="2"/>
  <c r="Z45" i="2"/>
  <c r="Z28" i="2"/>
  <c r="Z32" i="2"/>
  <c r="AA32" i="2"/>
  <c r="Z36" i="2"/>
  <c r="AA36" i="2"/>
  <c r="Z40" i="2"/>
  <c r="AA40" i="2"/>
  <c r="T40" i="2"/>
  <c r="S40" i="2"/>
  <c r="O40" i="2"/>
  <c r="N40" i="2"/>
  <c r="M40" i="2"/>
  <c r="L40" i="2"/>
  <c r="T36" i="2"/>
  <c r="S36" i="2"/>
  <c r="O36" i="2"/>
  <c r="N36" i="2"/>
  <c r="M36" i="2"/>
  <c r="L36" i="2"/>
  <c r="T32" i="2"/>
  <c r="S32" i="2"/>
  <c r="O32" i="2"/>
  <c r="N32" i="2"/>
  <c r="M32" i="2"/>
  <c r="L32" i="2"/>
  <c r="T28" i="2"/>
  <c r="S28" i="2"/>
  <c r="O28" i="2"/>
  <c r="N28" i="2"/>
  <c r="M28" i="2"/>
  <c r="L28" i="2"/>
  <c r="AA24" i="2"/>
  <c r="Z24" i="2"/>
  <c r="Y24" i="2"/>
  <c r="X24" i="2"/>
  <c r="W24" i="2"/>
  <c r="V24" i="2"/>
  <c r="U24" i="2"/>
  <c r="T24" i="2"/>
  <c r="S24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E24" i="2"/>
  <c r="D24" i="2"/>
  <c r="C24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C20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C16" i="2"/>
  <c r="B24" i="2"/>
  <c r="B20" i="2"/>
  <c r="B16" i="2"/>
  <c r="AA9" i="2"/>
  <c r="Z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AA8" i="2"/>
  <c r="Z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AA7" i="2"/>
  <c r="Z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E7" i="2"/>
  <c r="D7" i="2"/>
  <c r="C7" i="2"/>
  <c r="B7" i="2"/>
  <c r="AB77" i="1" l="1"/>
  <c r="AB73" i="1"/>
  <c r="AB66" i="1"/>
  <c r="AB62" i="1"/>
  <c r="AB57" i="1"/>
  <c r="AB53" i="1"/>
  <c r="AB49" i="1"/>
  <c r="AB45" i="1"/>
  <c r="N45" i="1"/>
  <c r="AB40" i="1"/>
  <c r="AB36" i="1"/>
  <c r="AB32" i="1"/>
  <c r="V40" i="1"/>
  <c r="U40" i="1"/>
  <c r="T40" i="1"/>
  <c r="V36" i="1"/>
  <c r="U36" i="1"/>
  <c r="T36" i="1"/>
  <c r="V32" i="1"/>
  <c r="U32" i="1"/>
  <c r="T32" i="1"/>
  <c r="Q40" i="1"/>
  <c r="P40" i="1"/>
  <c r="O40" i="1"/>
  <c r="N40" i="1"/>
  <c r="Q36" i="1"/>
  <c r="P36" i="1"/>
  <c r="O36" i="1"/>
  <c r="N36" i="1"/>
  <c r="Q32" i="1"/>
  <c r="P32" i="1"/>
  <c r="O32" i="1"/>
  <c r="N32" i="1"/>
  <c r="AB28" i="1"/>
  <c r="V28" i="1"/>
  <c r="U28" i="1"/>
  <c r="T28" i="1"/>
  <c r="Q28" i="1"/>
  <c r="P28" i="1"/>
  <c r="O28" i="1"/>
  <c r="N28" i="1"/>
  <c r="AB24" i="1"/>
  <c r="AA24" i="1"/>
  <c r="Z24" i="1"/>
  <c r="Y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AB20" i="1"/>
  <c r="AA20" i="1"/>
  <c r="Z20" i="1"/>
  <c r="Y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AB16" i="1"/>
  <c r="AA16" i="1"/>
  <c r="Z16" i="1"/>
  <c r="Y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L9" i="1"/>
  <c r="K9" i="1"/>
  <c r="J9" i="1"/>
  <c r="I9" i="1"/>
  <c r="H9" i="1"/>
  <c r="G9" i="1"/>
  <c r="F9" i="1"/>
  <c r="E9" i="1"/>
  <c r="D9" i="1"/>
  <c r="C9" i="1"/>
  <c r="B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8" i="1"/>
  <c r="I7" i="1"/>
</calcChain>
</file>

<file path=xl/sharedStrings.xml><?xml version="1.0" encoding="utf-8"?>
<sst xmlns="http://schemas.openxmlformats.org/spreadsheetml/2006/main" count="330" uniqueCount="32">
  <si>
    <t>Total number of PWID who were tested</t>
  </si>
  <si>
    <t>Males</t>
  </si>
  <si>
    <t>Females</t>
  </si>
  <si>
    <t>No data</t>
  </si>
  <si>
    <t>Number of PWID with a positive test result</t>
  </si>
  <si>
    <t>Proportion positive (%)</t>
  </si>
  <si>
    <t>Age &lt;25</t>
  </si>
  <si>
    <t>Number of PWID who were tested</t>
  </si>
  <si>
    <t>Age 25-34</t>
  </si>
  <si>
    <t>Age &gt; 34</t>
  </si>
  <si>
    <t>&lt;2 years since first injection</t>
  </si>
  <si>
    <t>2 to &lt;5 years since first injection</t>
  </si>
  <si>
    <t>5 to &lt;10 years since first injection</t>
  </si>
  <si>
    <t>10 or more years since first injection</t>
  </si>
  <si>
    <t>PWID with primary drug opioids</t>
  </si>
  <si>
    <t>PWID with primary drug cocaine</t>
  </si>
  <si>
    <t>PWID with primary drug stimulants other than cocaine</t>
  </si>
  <si>
    <t>PWID with primary drug other</t>
  </si>
  <si>
    <t>PWID who have been in contact with drug treatment services in the last 12 months</t>
  </si>
  <si>
    <t>PWID who have not been in contact with drug treatment services in the last 12 months</t>
  </si>
  <si>
    <t>PWID with missing information on drug treatment contact</t>
  </si>
  <si>
    <t>No data for primary drug</t>
  </si>
  <si>
    <t>PWID ever in prison</t>
  </si>
  <si>
    <t>PWID never in prison</t>
  </si>
  <si>
    <t>PWID with missing information on prison history</t>
  </si>
  <si>
    <t>Source: State Psychiatric Hospital for Treatment of Drug Addiction and Alcoholism (SPHTDAA), Sofia, NFP, NCPHA</t>
  </si>
  <si>
    <t>PWID with primary drug - no data</t>
  </si>
  <si>
    <t>Prevalence of syphilis infection among people who inject drugs (PWID)</t>
  </si>
  <si>
    <t>Prevalence of hepatitis C infection among people who inject drugs (PWID)</t>
  </si>
  <si>
    <t>Prevalence of hepatitis B infection among people who inject drugs (PWID)</t>
  </si>
  <si>
    <t>Prevalence of HIV infection among people who inject drugs (PWID)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</si>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</sst>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4" fontId="0" fillId="0" borderId="0" xfId="0" applyNumberFormat="1"/>
    <xf numFmtId="164" fontId="3" fillId="0" borderId="0" xfId="0" applyNumberFormat="1" applyFont="1" applyAlignment="1">
      <alignment horizontal="right" vertical="center"/>
    </xf>
    <xf numFmtId="1" fontId="0" fillId="0" borderId="0" xfId="0" applyNumberFormat="1"/>
    <xf numFmtId="0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" fontId="3" fillId="0" borderId="0" xfId="0" applyNumberFormat="1" applyFont="1" applyAlignment="1">
      <alignment horizontal="right" vertical="center"/>
    </xf>
    <xf numFmtId="1" fontId="0" fillId="0" borderId="0" xfId="0" applyNumberFormat="1" applyAlignment="1">
      <alignment horizontal="right"/>
    </xf>
    <xf numFmtId="164" fontId="3" fillId="0" borderId="0" xfId="0" applyNumberFormat="1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3"/>
  <sheetViews>
    <sheetView workbookViewId="0">
      <pane xSplit="1" topLeftCell="T1" activePane="topRight" state="frozen"/>
      <selection pane="topRight" activeCell="AH14" sqref="AH14"/>
    </sheetView>
  </sheetViews>
  <sheetFormatPr defaultRowHeight="15" x14ac:dyDescent="0.25"/>
  <cols>
    <col min="1" max="1" width="41.5703125" customWidth="1"/>
  </cols>
  <sheetData>
    <row r="1" spans="1:40" ht="18.75" x14ac:dyDescent="0.3">
      <c r="B1" s="15" t="s">
        <v>30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40" s="1" customFormat="1" x14ac:dyDescent="0.25">
      <c r="A2" s="14" t="s">
        <v>31</v>
      </c>
      <c r="B2" s="2">
        <v>1995</v>
      </c>
      <c r="C2" s="2">
        <v>1996</v>
      </c>
      <c r="D2" s="2">
        <v>1997</v>
      </c>
      <c r="E2" s="2">
        <v>1998</v>
      </c>
      <c r="F2" s="2">
        <v>1999</v>
      </c>
      <c r="G2" s="2">
        <v>2000</v>
      </c>
      <c r="H2" s="2">
        <v>2001</v>
      </c>
      <c r="I2" s="2">
        <v>2002</v>
      </c>
      <c r="J2" s="2">
        <v>2003</v>
      </c>
      <c r="K2" s="2">
        <v>2004</v>
      </c>
      <c r="L2" s="2">
        <v>2005</v>
      </c>
      <c r="M2" s="2">
        <v>2006</v>
      </c>
      <c r="N2" s="2">
        <v>2007</v>
      </c>
      <c r="O2" s="2">
        <v>2008</v>
      </c>
      <c r="P2" s="2">
        <v>2009</v>
      </c>
      <c r="Q2" s="2">
        <v>2010</v>
      </c>
      <c r="R2" s="2">
        <v>2011</v>
      </c>
      <c r="S2" s="2">
        <v>2012</v>
      </c>
      <c r="T2" s="2">
        <v>2013</v>
      </c>
      <c r="U2" s="2">
        <v>2014</v>
      </c>
      <c r="V2" s="2">
        <v>2015</v>
      </c>
      <c r="W2" s="2">
        <v>2016</v>
      </c>
      <c r="X2" s="2">
        <v>2017</v>
      </c>
      <c r="Y2" s="2">
        <v>2018</v>
      </c>
      <c r="Z2" s="2">
        <v>2019</v>
      </c>
      <c r="AA2" s="2">
        <v>2020</v>
      </c>
      <c r="AB2" s="2">
        <v>2021</v>
      </c>
      <c r="AC2" s="2">
        <v>2022</v>
      </c>
      <c r="AD2" s="2">
        <v>2023</v>
      </c>
      <c r="AE2" s="2">
        <v>2024</v>
      </c>
      <c r="AF2" s="2">
        <v>2025</v>
      </c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1" t="s">
        <v>0</v>
      </c>
      <c r="B3">
        <v>119</v>
      </c>
      <c r="C3">
        <v>215</v>
      </c>
      <c r="D3">
        <v>311</v>
      </c>
      <c r="E3">
        <v>501</v>
      </c>
      <c r="F3">
        <v>499</v>
      </c>
      <c r="G3">
        <v>711</v>
      </c>
      <c r="H3">
        <v>689</v>
      </c>
      <c r="I3">
        <v>719</v>
      </c>
      <c r="J3">
        <v>992</v>
      </c>
      <c r="K3">
        <v>1203</v>
      </c>
      <c r="L3">
        <v>827</v>
      </c>
      <c r="M3">
        <v>487</v>
      </c>
      <c r="N3">
        <v>676</v>
      </c>
      <c r="O3">
        <v>759</v>
      </c>
      <c r="P3">
        <v>960</v>
      </c>
      <c r="Q3">
        <v>1258</v>
      </c>
      <c r="R3">
        <v>1140</v>
      </c>
      <c r="S3">
        <v>662</v>
      </c>
      <c r="T3">
        <v>822</v>
      </c>
      <c r="U3">
        <v>661</v>
      </c>
      <c r="V3">
        <v>698</v>
      </c>
      <c r="W3">
        <v>332</v>
      </c>
      <c r="X3">
        <v>319</v>
      </c>
      <c r="Y3">
        <v>378</v>
      </c>
      <c r="Z3">
        <v>383</v>
      </c>
      <c r="AA3">
        <v>254</v>
      </c>
      <c r="AB3">
        <v>305</v>
      </c>
      <c r="AC3">
        <v>262</v>
      </c>
      <c r="AD3">
        <v>203</v>
      </c>
      <c r="AE3">
        <v>150</v>
      </c>
      <c r="AF3">
        <v>180</v>
      </c>
    </row>
    <row r="4" spans="1:40" x14ac:dyDescent="0.25">
      <c r="A4" t="s">
        <v>1</v>
      </c>
      <c r="B4">
        <v>87</v>
      </c>
      <c r="C4">
        <v>160</v>
      </c>
      <c r="D4">
        <v>226</v>
      </c>
      <c r="E4">
        <v>376</v>
      </c>
      <c r="F4">
        <v>353</v>
      </c>
      <c r="G4">
        <v>516</v>
      </c>
      <c r="H4">
        <v>489</v>
      </c>
      <c r="I4">
        <v>559</v>
      </c>
      <c r="J4">
        <v>715</v>
      </c>
      <c r="K4">
        <v>912</v>
      </c>
      <c r="L4">
        <v>597</v>
      </c>
      <c r="M4">
        <v>315</v>
      </c>
      <c r="N4">
        <v>434</v>
      </c>
      <c r="O4">
        <v>485</v>
      </c>
      <c r="P4">
        <v>692</v>
      </c>
      <c r="Q4">
        <v>913</v>
      </c>
      <c r="R4">
        <v>836</v>
      </c>
      <c r="S4">
        <v>449</v>
      </c>
      <c r="T4">
        <v>607</v>
      </c>
      <c r="U4">
        <v>366</v>
      </c>
      <c r="V4">
        <v>550</v>
      </c>
      <c r="W4">
        <v>240</v>
      </c>
      <c r="X4">
        <v>234</v>
      </c>
      <c r="Y4">
        <v>281</v>
      </c>
      <c r="Z4">
        <v>272</v>
      </c>
      <c r="AA4">
        <v>167</v>
      </c>
      <c r="AB4">
        <v>220</v>
      </c>
      <c r="AC4">
        <v>192</v>
      </c>
      <c r="AD4">
        <v>145</v>
      </c>
      <c r="AE4">
        <v>99</v>
      </c>
      <c r="AF4">
        <v>133</v>
      </c>
    </row>
    <row r="5" spans="1:40" x14ac:dyDescent="0.25">
      <c r="A5" t="s">
        <v>2</v>
      </c>
      <c r="B5">
        <v>32</v>
      </c>
      <c r="C5">
        <v>55</v>
      </c>
      <c r="D5">
        <v>85</v>
      </c>
      <c r="E5">
        <v>125</v>
      </c>
      <c r="F5">
        <v>146</v>
      </c>
      <c r="G5">
        <v>195</v>
      </c>
      <c r="H5">
        <v>200</v>
      </c>
      <c r="I5">
        <v>160</v>
      </c>
      <c r="J5">
        <v>277</v>
      </c>
      <c r="K5">
        <v>291</v>
      </c>
      <c r="L5">
        <v>230</v>
      </c>
      <c r="M5">
        <v>172</v>
      </c>
      <c r="N5">
        <v>242</v>
      </c>
      <c r="O5">
        <v>274</v>
      </c>
      <c r="P5">
        <v>268</v>
      </c>
      <c r="Q5">
        <v>345</v>
      </c>
      <c r="R5">
        <v>304</v>
      </c>
      <c r="S5">
        <v>213</v>
      </c>
      <c r="T5">
        <v>215</v>
      </c>
      <c r="U5">
        <v>122</v>
      </c>
      <c r="V5">
        <v>148</v>
      </c>
      <c r="W5">
        <v>92</v>
      </c>
      <c r="X5">
        <v>85</v>
      </c>
      <c r="Y5">
        <v>97</v>
      </c>
      <c r="Z5">
        <v>111</v>
      </c>
      <c r="AA5">
        <v>87</v>
      </c>
      <c r="AB5">
        <v>85</v>
      </c>
      <c r="AC5">
        <v>70</v>
      </c>
      <c r="AD5">
        <v>58</v>
      </c>
      <c r="AE5">
        <v>49</v>
      </c>
      <c r="AF5">
        <v>42</v>
      </c>
    </row>
    <row r="6" spans="1:40" x14ac:dyDescent="0.25">
      <c r="A6" t="s">
        <v>3</v>
      </c>
      <c r="U6">
        <v>173</v>
      </c>
      <c r="AE6">
        <v>2</v>
      </c>
      <c r="AF6">
        <v>5</v>
      </c>
    </row>
    <row r="7" spans="1:40" x14ac:dyDescent="0.25">
      <c r="A7" s="1" t="s">
        <v>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f t="shared" ref="I7:AC7" si="0">I3*I11/100</f>
        <v>1.0000000000000033</v>
      </c>
      <c r="J7">
        <f t="shared" si="0"/>
        <v>0.99999999999999778</v>
      </c>
      <c r="K7">
        <f t="shared" si="0"/>
        <v>8.0000000000000036</v>
      </c>
      <c r="L7">
        <f t="shared" si="0"/>
        <v>2.9999999999999987</v>
      </c>
      <c r="M7">
        <f t="shared" si="0"/>
        <v>3.9999999999999982</v>
      </c>
      <c r="N7">
        <f t="shared" si="0"/>
        <v>9.999999999999984</v>
      </c>
      <c r="O7">
        <f t="shared" si="0"/>
        <v>17.000000000000036</v>
      </c>
      <c r="P7">
        <f t="shared" si="0"/>
        <v>25.999999999999968</v>
      </c>
      <c r="Q7">
        <f t="shared" si="0"/>
        <v>26.999999999999957</v>
      </c>
      <c r="R7">
        <f t="shared" si="0"/>
        <v>32.000000000000007</v>
      </c>
      <c r="S7">
        <f t="shared" si="0"/>
        <v>23.999999999999986</v>
      </c>
      <c r="T7">
        <f t="shared" si="0"/>
        <v>28</v>
      </c>
      <c r="U7">
        <f t="shared" si="0"/>
        <v>24.999999999999996</v>
      </c>
      <c r="V7">
        <f t="shared" si="0"/>
        <v>29.999999999999972</v>
      </c>
      <c r="W7">
        <f t="shared" si="0"/>
        <v>9.9999999999999858</v>
      </c>
      <c r="X7">
        <f t="shared" si="0"/>
        <v>19.000000000000011</v>
      </c>
      <c r="Y7">
        <f t="shared" si="0"/>
        <v>13.000000000000002</v>
      </c>
      <c r="Z7">
        <f t="shared" si="0"/>
        <v>48.999999999999844</v>
      </c>
      <c r="AA7">
        <f t="shared" si="0"/>
        <v>37.000000000000085</v>
      </c>
      <c r="AB7">
        <f t="shared" si="0"/>
        <v>15.000000000000011</v>
      </c>
      <c r="AC7">
        <f t="shared" si="0"/>
        <v>37.999999997660005</v>
      </c>
      <c r="AD7">
        <v>32</v>
      </c>
      <c r="AE7">
        <v>18</v>
      </c>
      <c r="AF7">
        <v>33</v>
      </c>
    </row>
    <row r="8" spans="1:40" x14ac:dyDescent="0.25">
      <c r="A8" t="s">
        <v>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f>I4*I12/100</f>
        <v>0.99999999999999911</v>
      </c>
      <c r="J8">
        <f t="shared" ref="J8:AB8" si="1">J4*J12/100</f>
        <v>1.0000000000000011</v>
      </c>
      <c r="K8">
        <f t="shared" si="1"/>
        <v>7.9999999999999964</v>
      </c>
      <c r="L8">
        <f t="shared" si="1"/>
        <v>2.9999999999999978</v>
      </c>
      <c r="M8">
        <f t="shared" si="1"/>
        <v>2.9999999999999987</v>
      </c>
      <c r="N8">
        <f t="shared" si="1"/>
        <v>7.9999999999999973</v>
      </c>
      <c r="O8">
        <f t="shared" si="1"/>
        <v>10.999999999999991</v>
      </c>
      <c r="P8">
        <f t="shared" si="1"/>
        <v>14.000000000000021</v>
      </c>
      <c r="Q8">
        <f t="shared" si="1"/>
        <v>20.000000000000036</v>
      </c>
      <c r="R8">
        <f t="shared" si="1"/>
        <v>21.000000000000014</v>
      </c>
      <c r="S8">
        <f t="shared" si="1"/>
        <v>18.000000000000004</v>
      </c>
      <c r="T8">
        <f t="shared" si="1"/>
        <v>20.999999999999986</v>
      </c>
      <c r="U8">
        <f t="shared" si="1"/>
        <v>14.999999999999982</v>
      </c>
      <c r="V8">
        <f t="shared" si="1"/>
        <v>23.999999999999979</v>
      </c>
      <c r="W8">
        <f t="shared" si="1"/>
        <v>7.000000000000008</v>
      </c>
      <c r="X8">
        <f t="shared" si="1"/>
        <v>17.000000000000011</v>
      </c>
      <c r="Y8">
        <f t="shared" si="1"/>
        <v>12.000000000000009</v>
      </c>
      <c r="Z8">
        <f t="shared" si="1"/>
        <v>40.000000000000064</v>
      </c>
      <c r="AA8">
        <f t="shared" si="1"/>
        <v>28.000000000000064</v>
      </c>
      <c r="AB8">
        <f t="shared" si="1"/>
        <v>13.999999999999991</v>
      </c>
      <c r="AC8">
        <f>AC4*AC12/100</f>
        <v>30</v>
      </c>
      <c r="AD8">
        <v>29</v>
      </c>
      <c r="AE8">
        <v>17</v>
      </c>
      <c r="AF8">
        <v>28</v>
      </c>
    </row>
    <row r="9" spans="1:40" x14ac:dyDescent="0.25">
      <c r="A9" t="s">
        <v>2</v>
      </c>
      <c r="B9">
        <f t="shared" ref="B9:L9" si="2">B5*B13/100</f>
        <v>0</v>
      </c>
      <c r="C9">
        <f t="shared" si="2"/>
        <v>0</v>
      </c>
      <c r="D9">
        <f t="shared" si="2"/>
        <v>0</v>
      </c>
      <c r="E9">
        <f t="shared" si="2"/>
        <v>0</v>
      </c>
      <c r="F9">
        <f t="shared" si="2"/>
        <v>0</v>
      </c>
      <c r="G9">
        <f t="shared" si="2"/>
        <v>0</v>
      </c>
      <c r="H9">
        <f t="shared" si="2"/>
        <v>0</v>
      </c>
      <c r="I9">
        <f t="shared" si="2"/>
        <v>0</v>
      </c>
      <c r="J9">
        <f t="shared" si="2"/>
        <v>0</v>
      </c>
      <c r="K9">
        <f t="shared" si="2"/>
        <v>0</v>
      </c>
      <c r="L9">
        <f t="shared" si="2"/>
        <v>0</v>
      </c>
      <c r="M9">
        <f>M5*M13/100</f>
        <v>0.99999999999999944</v>
      </c>
      <c r="N9">
        <f t="shared" ref="N9:AB9" si="3">N5*N13/100</f>
        <v>2.0000000000000013</v>
      </c>
      <c r="O9">
        <f t="shared" si="3"/>
        <v>6</v>
      </c>
      <c r="P9">
        <f t="shared" si="3"/>
        <v>12.000000000000007</v>
      </c>
      <c r="Q9">
        <f t="shared" si="3"/>
        <v>7.0000000000000115</v>
      </c>
      <c r="R9">
        <f t="shared" si="3"/>
        <v>11.000000000000005</v>
      </c>
      <c r="S9">
        <f t="shared" si="3"/>
        <v>5.9999999999999911</v>
      </c>
      <c r="T9">
        <f t="shared" si="3"/>
        <v>6.9999999999999956</v>
      </c>
      <c r="U9">
        <f t="shared" si="3"/>
        <v>1</v>
      </c>
      <c r="V9">
        <f t="shared" si="3"/>
        <v>5.9999999999999947</v>
      </c>
      <c r="W9">
        <f t="shared" si="3"/>
        <v>2.9999999999999987</v>
      </c>
      <c r="X9">
        <f t="shared" si="3"/>
        <v>2.0000000000000018</v>
      </c>
      <c r="Y9">
        <f t="shared" si="3"/>
        <v>1.0000000000000036</v>
      </c>
      <c r="Z9">
        <f t="shared" si="3"/>
        <v>9.0000000000000018</v>
      </c>
      <c r="AA9">
        <f t="shared" si="3"/>
        <v>9.0000000000000036</v>
      </c>
      <c r="AB9">
        <f t="shared" si="3"/>
        <v>0.99999999999999645</v>
      </c>
      <c r="AC9">
        <f>AC5*AC13/100</f>
        <v>7.9999999996</v>
      </c>
      <c r="AD9">
        <v>3</v>
      </c>
      <c r="AE9">
        <v>1</v>
      </c>
      <c r="AF9">
        <v>4</v>
      </c>
    </row>
    <row r="10" spans="1:40" x14ac:dyDescent="0.25">
      <c r="A10" t="s">
        <v>3</v>
      </c>
      <c r="AF10">
        <v>1</v>
      </c>
    </row>
    <row r="11" spans="1:40" x14ac:dyDescent="0.25">
      <c r="A11" s="1" t="s">
        <v>5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4">
        <v>0.139082058414465</v>
      </c>
      <c r="J11" s="4">
        <v>0.100806451612903</v>
      </c>
      <c r="K11" s="4">
        <v>0.66500415627597698</v>
      </c>
      <c r="L11" s="4">
        <v>0.36275695284159598</v>
      </c>
      <c r="M11" s="4">
        <v>0.82135523613963002</v>
      </c>
      <c r="N11" s="4">
        <v>1.4792899408283999</v>
      </c>
      <c r="O11" s="4">
        <v>2.23978919631094</v>
      </c>
      <c r="P11" s="4">
        <v>2.7083333333333299</v>
      </c>
      <c r="Q11" s="4">
        <v>2.1462639109697901</v>
      </c>
      <c r="R11" s="4">
        <v>2.8070175438596499</v>
      </c>
      <c r="S11" s="4">
        <v>3.62537764350453</v>
      </c>
      <c r="T11" s="4">
        <v>3.4063260340632602</v>
      </c>
      <c r="U11" s="4">
        <v>3.7821482602118</v>
      </c>
      <c r="V11" s="4">
        <v>4.2979942693409701</v>
      </c>
      <c r="W11" s="4">
        <v>3.01204819277108</v>
      </c>
      <c r="X11" s="4">
        <v>5.9561128526645799</v>
      </c>
      <c r="Y11" s="4">
        <v>3.43915343915344</v>
      </c>
      <c r="Z11" s="4">
        <v>12.793733681462101</v>
      </c>
      <c r="AA11" s="4">
        <v>14.5669291338583</v>
      </c>
      <c r="AB11" s="4">
        <v>4.9180327868852496</v>
      </c>
      <c r="AC11" s="4">
        <v>14.503816793</v>
      </c>
      <c r="AD11" s="4">
        <v>15.763546798</v>
      </c>
      <c r="AE11" s="3">
        <f t="shared" ref="AE11:AF13" si="4">AE7/AE3*100</f>
        <v>12</v>
      </c>
      <c r="AF11" s="3">
        <f t="shared" si="4"/>
        <v>18.333333333333332</v>
      </c>
    </row>
    <row r="12" spans="1:40" x14ac:dyDescent="0.25">
      <c r="A12" t="s">
        <v>1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4">
        <v>0.17889087656529501</v>
      </c>
      <c r="J12" s="4">
        <v>0.13986013986014001</v>
      </c>
      <c r="K12" s="4">
        <v>0.87719298245613997</v>
      </c>
      <c r="L12" s="4">
        <v>0.50251256281406997</v>
      </c>
      <c r="M12" s="4">
        <v>0.952380952380952</v>
      </c>
      <c r="N12" s="4">
        <v>1.84331797235023</v>
      </c>
      <c r="O12" s="4">
        <v>2.2680412371134002</v>
      </c>
      <c r="P12" s="4">
        <v>2.0231213872832399</v>
      </c>
      <c r="Q12" s="4">
        <v>2.19058050383352</v>
      </c>
      <c r="R12" s="4">
        <v>2.5119617224880399</v>
      </c>
      <c r="S12" s="4">
        <v>4.0089086859688203</v>
      </c>
      <c r="T12" s="4">
        <v>3.4596375617792399</v>
      </c>
      <c r="U12" s="4">
        <v>4.0983606557377001</v>
      </c>
      <c r="V12" s="4">
        <v>4.3636363636363598</v>
      </c>
      <c r="W12" s="4">
        <v>2.9166666666666701</v>
      </c>
      <c r="X12" s="4">
        <v>7.2649572649572702</v>
      </c>
      <c r="Y12" s="4">
        <v>4.2704626334519604</v>
      </c>
      <c r="Z12" s="4">
        <v>14.705882352941201</v>
      </c>
      <c r="AA12" s="4">
        <v>16.766467065868301</v>
      </c>
      <c r="AB12" s="4">
        <v>6.3636363636363598</v>
      </c>
      <c r="AC12" s="4">
        <v>15.625</v>
      </c>
      <c r="AD12" s="4">
        <v>20</v>
      </c>
      <c r="AE12" s="3">
        <f t="shared" si="4"/>
        <v>17.171717171717169</v>
      </c>
      <c r="AF12" s="3">
        <f t="shared" si="4"/>
        <v>21.052631578947366</v>
      </c>
    </row>
    <row r="13" spans="1:40" x14ac:dyDescent="0.25">
      <c r="A13" t="s">
        <v>2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4">
        <v>0</v>
      </c>
      <c r="K13" s="4">
        <v>0</v>
      </c>
      <c r="L13" s="4">
        <v>0</v>
      </c>
      <c r="M13" s="4">
        <v>0.581395348837209</v>
      </c>
      <c r="N13" s="4">
        <v>0.826446280991736</v>
      </c>
      <c r="O13" s="4">
        <v>2.1897810218978102</v>
      </c>
      <c r="P13" s="4">
        <v>4.4776119402985097</v>
      </c>
      <c r="Q13" s="4">
        <v>2.02898550724638</v>
      </c>
      <c r="R13" s="4">
        <v>3.6184210526315801</v>
      </c>
      <c r="S13" s="4">
        <v>2.8169014084507</v>
      </c>
      <c r="T13" s="4">
        <v>3.2558139534883699</v>
      </c>
      <c r="U13" s="4">
        <v>0.81967213114754101</v>
      </c>
      <c r="V13" s="4">
        <v>4.0540540540540499</v>
      </c>
      <c r="W13" s="4">
        <v>3.2608695652173898</v>
      </c>
      <c r="X13" s="4">
        <v>2.3529411764705901</v>
      </c>
      <c r="Y13" s="4">
        <v>1.0309278350515501</v>
      </c>
      <c r="Z13" s="4">
        <v>8.1081081081081106</v>
      </c>
      <c r="AA13" s="4">
        <v>10.3448275862069</v>
      </c>
      <c r="AB13" s="4">
        <v>1.1764705882352899</v>
      </c>
      <c r="AC13" s="4">
        <v>11.428571428</v>
      </c>
      <c r="AD13" s="4">
        <v>5.1724137929999996</v>
      </c>
      <c r="AE13" s="3">
        <f t="shared" si="4"/>
        <v>2.0408163265306123</v>
      </c>
      <c r="AF13" s="3">
        <f t="shared" si="4"/>
        <v>9.5238095238095237</v>
      </c>
    </row>
    <row r="14" spans="1:40" x14ac:dyDescent="0.25">
      <c r="A14" s="1" t="s">
        <v>6</v>
      </c>
      <c r="B14" s="5"/>
    </row>
    <row r="15" spans="1:40" x14ac:dyDescent="0.25">
      <c r="A15" t="s">
        <v>7</v>
      </c>
      <c r="B15" s="6">
        <v>91</v>
      </c>
      <c r="C15" s="6">
        <v>135</v>
      </c>
      <c r="D15" s="6">
        <v>227</v>
      </c>
      <c r="E15" s="6">
        <v>413</v>
      </c>
      <c r="F15" s="6">
        <v>389</v>
      </c>
      <c r="G15" s="6">
        <v>576</v>
      </c>
      <c r="H15" s="5">
        <v>460</v>
      </c>
      <c r="I15" s="5">
        <v>511</v>
      </c>
      <c r="J15" s="5">
        <v>672</v>
      </c>
      <c r="K15" s="5">
        <v>707</v>
      </c>
      <c r="L15" s="5">
        <v>337</v>
      </c>
      <c r="M15" s="5">
        <v>207</v>
      </c>
      <c r="N15" s="5">
        <v>221</v>
      </c>
      <c r="O15" s="5">
        <v>257</v>
      </c>
      <c r="P15" s="5">
        <v>311</v>
      </c>
      <c r="Q15" s="5">
        <v>323</v>
      </c>
      <c r="R15" s="5">
        <v>147</v>
      </c>
      <c r="S15" s="5">
        <v>74</v>
      </c>
      <c r="T15" s="5">
        <v>66</v>
      </c>
      <c r="U15" s="5">
        <v>52</v>
      </c>
      <c r="V15" s="5">
        <v>86</v>
      </c>
      <c r="W15" s="5">
        <v>57</v>
      </c>
      <c r="X15" s="5"/>
      <c r="Y15" s="5">
        <v>25</v>
      </c>
      <c r="Z15" s="5">
        <v>14</v>
      </c>
      <c r="AA15" s="5">
        <v>6</v>
      </c>
      <c r="AB15" s="5">
        <v>11</v>
      </c>
      <c r="AC15" s="5">
        <v>16</v>
      </c>
      <c r="AD15" s="9">
        <v>2</v>
      </c>
      <c r="AE15" s="5">
        <v>3</v>
      </c>
      <c r="AF15" s="5">
        <v>4</v>
      </c>
    </row>
    <row r="16" spans="1:40" x14ac:dyDescent="0.25">
      <c r="A16" t="s">
        <v>4</v>
      </c>
      <c r="B16">
        <f>B15*B17/100</f>
        <v>0</v>
      </c>
      <c r="C16">
        <f t="shared" ref="C16:AC16" si="5">C15*C17/100</f>
        <v>0</v>
      </c>
      <c r="D16">
        <f t="shared" si="5"/>
        <v>0</v>
      </c>
      <c r="E16">
        <f t="shared" si="5"/>
        <v>0</v>
      </c>
      <c r="F16">
        <f t="shared" si="5"/>
        <v>0</v>
      </c>
      <c r="G16">
        <f t="shared" si="5"/>
        <v>0</v>
      </c>
      <c r="H16">
        <f t="shared" si="5"/>
        <v>0</v>
      </c>
      <c r="I16">
        <f t="shared" si="5"/>
        <v>0.99999999999999778</v>
      </c>
      <c r="J16">
        <f t="shared" si="5"/>
        <v>1.0000000000000013</v>
      </c>
      <c r="K16">
        <f t="shared" si="5"/>
        <v>4.0000000000000018</v>
      </c>
      <c r="L16">
        <f t="shared" si="5"/>
        <v>2.0000000000000004</v>
      </c>
      <c r="M16">
        <f t="shared" si="5"/>
        <v>2</v>
      </c>
      <c r="N16">
        <f t="shared" si="5"/>
        <v>2.0000000000000004</v>
      </c>
      <c r="O16">
        <f t="shared" si="5"/>
        <v>5.9999999999999929</v>
      </c>
      <c r="P16">
        <f t="shared" si="5"/>
        <v>6.9999999999999991</v>
      </c>
      <c r="Q16">
        <f t="shared" si="5"/>
        <v>9.9999999999999929</v>
      </c>
      <c r="R16">
        <f t="shared" si="5"/>
        <v>9.0000000000000053</v>
      </c>
      <c r="S16">
        <f t="shared" si="5"/>
        <v>7</v>
      </c>
      <c r="T16">
        <f t="shared" si="5"/>
        <v>3.9999999999999996</v>
      </c>
      <c r="U16">
        <f t="shared" si="5"/>
        <v>0.99999999999999845</v>
      </c>
      <c r="V16">
        <f t="shared" si="5"/>
        <v>5.9999999999999991</v>
      </c>
      <c r="W16">
        <f t="shared" si="5"/>
        <v>0.99999999999999956</v>
      </c>
      <c r="Y16">
        <f t="shared" si="5"/>
        <v>0</v>
      </c>
      <c r="Z16">
        <f t="shared" si="5"/>
        <v>0</v>
      </c>
      <c r="AA16">
        <f t="shared" si="5"/>
        <v>0</v>
      </c>
      <c r="AB16">
        <f t="shared" si="5"/>
        <v>0</v>
      </c>
      <c r="AC16">
        <f t="shared" si="5"/>
        <v>0</v>
      </c>
      <c r="AD16" s="9">
        <v>0</v>
      </c>
      <c r="AE16">
        <v>0</v>
      </c>
      <c r="AF16">
        <v>0</v>
      </c>
    </row>
    <row r="17" spans="1:32" x14ac:dyDescent="0.25">
      <c r="A17" t="s">
        <v>5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0.19569471624266099</v>
      </c>
      <c r="J17" s="4">
        <v>0.148809523809524</v>
      </c>
      <c r="K17" s="4">
        <v>0.56577086280056599</v>
      </c>
      <c r="L17" s="4">
        <v>0.59347181008902095</v>
      </c>
      <c r="M17" s="4">
        <v>0.96618357487922701</v>
      </c>
      <c r="N17" s="4">
        <v>0.90497737556561098</v>
      </c>
      <c r="O17" s="4">
        <v>2.33463035019455</v>
      </c>
      <c r="P17" s="4">
        <v>2.2508038585209</v>
      </c>
      <c r="Q17" s="4">
        <v>3.09597523219814</v>
      </c>
      <c r="R17" s="4">
        <v>6.12244897959184</v>
      </c>
      <c r="S17" s="4">
        <v>9.4594594594594597</v>
      </c>
      <c r="T17" s="4">
        <v>6.0606060606060597</v>
      </c>
      <c r="U17" s="4">
        <v>1.92307692307692</v>
      </c>
      <c r="V17" s="4">
        <v>6.9767441860465098</v>
      </c>
      <c r="W17" s="4">
        <v>1.7543859649122799</v>
      </c>
      <c r="X17" s="7"/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3">
        <f>AE16/AE15*100</f>
        <v>0</v>
      </c>
      <c r="AF17" s="3">
        <f>AF16/AF15*100</f>
        <v>0</v>
      </c>
    </row>
    <row r="18" spans="1:32" x14ac:dyDescent="0.25">
      <c r="A18" s="1" t="s">
        <v>8</v>
      </c>
    </row>
    <row r="19" spans="1:32" x14ac:dyDescent="0.25">
      <c r="A19" t="s">
        <v>7</v>
      </c>
      <c r="B19">
        <v>18</v>
      </c>
      <c r="C19">
        <v>46</v>
      </c>
      <c r="D19">
        <v>63</v>
      </c>
      <c r="E19">
        <v>71</v>
      </c>
      <c r="F19">
        <v>89</v>
      </c>
      <c r="G19">
        <v>91</v>
      </c>
      <c r="H19">
        <v>140</v>
      </c>
      <c r="I19">
        <v>158</v>
      </c>
      <c r="J19">
        <v>289</v>
      </c>
      <c r="K19">
        <v>296</v>
      </c>
      <c r="L19">
        <v>290</v>
      </c>
      <c r="M19">
        <v>219</v>
      </c>
      <c r="N19">
        <v>383</v>
      </c>
      <c r="O19">
        <v>406</v>
      </c>
      <c r="P19">
        <v>466</v>
      </c>
      <c r="Q19">
        <v>617</v>
      </c>
      <c r="R19">
        <v>498</v>
      </c>
      <c r="S19">
        <v>426</v>
      </c>
      <c r="T19">
        <v>469</v>
      </c>
      <c r="U19">
        <v>228</v>
      </c>
      <c r="V19">
        <v>340</v>
      </c>
      <c r="W19">
        <v>137</v>
      </c>
      <c r="Y19">
        <v>80</v>
      </c>
      <c r="Z19">
        <v>36</v>
      </c>
      <c r="AA19">
        <v>27</v>
      </c>
      <c r="AB19">
        <v>53</v>
      </c>
      <c r="AC19">
        <v>22</v>
      </c>
      <c r="AD19">
        <v>16</v>
      </c>
      <c r="AE19">
        <v>18</v>
      </c>
      <c r="AF19">
        <v>13</v>
      </c>
    </row>
    <row r="20" spans="1:32" x14ac:dyDescent="0.25">
      <c r="A20" t="s">
        <v>4</v>
      </c>
      <c r="B20">
        <f t="shared" ref="B20:J20" si="6">B19*B21/100</f>
        <v>0</v>
      </c>
      <c r="C20">
        <f t="shared" si="6"/>
        <v>0</v>
      </c>
      <c r="D20">
        <f t="shared" si="6"/>
        <v>0</v>
      </c>
      <c r="E20">
        <f t="shared" si="6"/>
        <v>0</v>
      </c>
      <c r="F20">
        <f t="shared" si="6"/>
        <v>0</v>
      </c>
      <c r="G20">
        <f t="shared" si="6"/>
        <v>0</v>
      </c>
      <c r="H20">
        <f t="shared" si="6"/>
        <v>0</v>
      </c>
      <c r="I20">
        <f t="shared" si="6"/>
        <v>0</v>
      </c>
      <c r="J20">
        <f t="shared" si="6"/>
        <v>0</v>
      </c>
      <c r="K20">
        <f t="shared" ref="K20:AC20" si="7">K19*K21/100</f>
        <v>2.0000000000000009</v>
      </c>
      <c r="L20">
        <f t="shared" si="7"/>
        <v>1.0000000000000013</v>
      </c>
      <c r="M20">
        <f t="shared" si="7"/>
        <v>2</v>
      </c>
      <c r="N20">
        <f t="shared" si="7"/>
        <v>7.0000000000000107</v>
      </c>
      <c r="O20">
        <f t="shared" si="7"/>
        <v>10.000000000000007</v>
      </c>
      <c r="P20">
        <f t="shared" ref="P20:W20" si="8">P19*P21/100</f>
        <v>14.999999999999982</v>
      </c>
      <c r="Q20">
        <f t="shared" si="8"/>
        <v>14.000000000000002</v>
      </c>
      <c r="R20">
        <f t="shared" si="8"/>
        <v>5.9999999999999822</v>
      </c>
      <c r="S20">
        <f t="shared" si="8"/>
        <v>11.999999999999982</v>
      </c>
      <c r="T20">
        <f t="shared" si="8"/>
        <v>13.999999999999993</v>
      </c>
      <c r="U20">
        <f t="shared" si="8"/>
        <v>10.999999999999995</v>
      </c>
      <c r="V20">
        <f t="shared" si="8"/>
        <v>11.999999999999993</v>
      </c>
      <c r="W20">
        <f t="shared" si="8"/>
        <v>3</v>
      </c>
      <c r="Y20">
        <f t="shared" si="7"/>
        <v>4</v>
      </c>
      <c r="Z20">
        <f t="shared" si="7"/>
        <v>12.999999999999995</v>
      </c>
      <c r="AA20">
        <f t="shared" si="7"/>
        <v>6.9999999999999929</v>
      </c>
      <c r="AB20">
        <f t="shared" si="7"/>
        <v>3.0000000000000022</v>
      </c>
      <c r="AC20">
        <f t="shared" si="7"/>
        <v>2.9999999999200004</v>
      </c>
      <c r="AD20">
        <v>3</v>
      </c>
      <c r="AE20">
        <v>2</v>
      </c>
      <c r="AF20">
        <v>0</v>
      </c>
    </row>
    <row r="21" spans="1:32" x14ac:dyDescent="0.25">
      <c r="A21" t="s">
        <v>5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0.67567567567567599</v>
      </c>
      <c r="L21" s="4">
        <v>0.34482758620689702</v>
      </c>
      <c r="M21" s="4">
        <v>0.91324200913242004</v>
      </c>
      <c r="N21" s="4">
        <v>1.82767624020888</v>
      </c>
      <c r="O21" s="4">
        <v>2.4630541871921201</v>
      </c>
      <c r="P21" s="4">
        <v>3.21888412017167</v>
      </c>
      <c r="Q21" s="4">
        <v>2.26904376012966</v>
      </c>
      <c r="R21" s="4">
        <v>1.2048192771084301</v>
      </c>
      <c r="S21" s="4">
        <v>2.8169014084507</v>
      </c>
      <c r="T21" s="4">
        <v>2.98507462686567</v>
      </c>
      <c r="U21" s="4">
        <v>4.8245614035087696</v>
      </c>
      <c r="V21" s="4">
        <v>3.52941176470588</v>
      </c>
      <c r="W21" s="4">
        <v>2.1897810218978102</v>
      </c>
      <c r="X21" s="7"/>
      <c r="Y21" s="4">
        <v>5</v>
      </c>
      <c r="Z21" s="4">
        <v>36.1111111111111</v>
      </c>
      <c r="AA21" s="4">
        <v>25.925925925925899</v>
      </c>
      <c r="AB21" s="4">
        <v>5.6603773584905701</v>
      </c>
      <c r="AC21" s="8">
        <v>13.636363636</v>
      </c>
      <c r="AD21" s="4">
        <v>18.75</v>
      </c>
      <c r="AE21" s="3">
        <f>AE20/AE19*100</f>
        <v>11.111111111111111</v>
      </c>
      <c r="AF21" s="3">
        <f>AF20/AF19*100</f>
        <v>0</v>
      </c>
    </row>
    <row r="22" spans="1:32" x14ac:dyDescent="0.25">
      <c r="A22" s="1" t="s">
        <v>9</v>
      </c>
    </row>
    <row r="23" spans="1:32" x14ac:dyDescent="0.25">
      <c r="A23" t="s">
        <v>7</v>
      </c>
      <c r="B23">
        <v>10</v>
      </c>
      <c r="C23">
        <v>34</v>
      </c>
      <c r="D23">
        <v>21</v>
      </c>
      <c r="E23">
        <v>17</v>
      </c>
      <c r="F23">
        <v>21</v>
      </c>
      <c r="G23">
        <v>44</v>
      </c>
      <c r="H23">
        <v>89</v>
      </c>
      <c r="I23">
        <v>50</v>
      </c>
      <c r="J23">
        <v>31</v>
      </c>
      <c r="K23">
        <v>200</v>
      </c>
      <c r="L23">
        <v>200</v>
      </c>
      <c r="M23">
        <v>61</v>
      </c>
      <c r="N23">
        <v>72</v>
      </c>
      <c r="O23">
        <v>96</v>
      </c>
      <c r="P23">
        <v>183</v>
      </c>
      <c r="Q23">
        <v>318</v>
      </c>
      <c r="R23">
        <v>176</v>
      </c>
      <c r="S23">
        <v>162</v>
      </c>
      <c r="T23">
        <v>287</v>
      </c>
      <c r="U23">
        <v>198</v>
      </c>
      <c r="V23">
        <v>272</v>
      </c>
      <c r="W23">
        <v>138</v>
      </c>
      <c r="Y23">
        <v>273</v>
      </c>
      <c r="Z23">
        <v>333</v>
      </c>
      <c r="AA23">
        <v>221</v>
      </c>
      <c r="AB23">
        <v>241</v>
      </c>
      <c r="AC23">
        <v>224</v>
      </c>
      <c r="AD23">
        <v>185</v>
      </c>
      <c r="AE23">
        <v>129</v>
      </c>
      <c r="AF23">
        <v>163</v>
      </c>
    </row>
    <row r="24" spans="1:32" x14ac:dyDescent="0.25">
      <c r="A24" t="s">
        <v>4</v>
      </c>
      <c r="B24">
        <f t="shared" ref="B24:W24" si="9">B23*B25/100</f>
        <v>0</v>
      </c>
      <c r="C24">
        <f t="shared" si="9"/>
        <v>0</v>
      </c>
      <c r="D24">
        <f t="shared" si="9"/>
        <v>0</v>
      </c>
      <c r="E24">
        <f t="shared" si="9"/>
        <v>0</v>
      </c>
      <c r="F24">
        <f t="shared" si="9"/>
        <v>0</v>
      </c>
      <c r="G24">
        <f t="shared" si="9"/>
        <v>0</v>
      </c>
      <c r="H24">
        <f t="shared" si="9"/>
        <v>0</v>
      </c>
      <c r="I24">
        <f t="shared" si="9"/>
        <v>0</v>
      </c>
      <c r="J24">
        <f t="shared" si="9"/>
        <v>0</v>
      </c>
      <c r="K24">
        <f t="shared" si="9"/>
        <v>2</v>
      </c>
      <c r="L24">
        <f t="shared" si="9"/>
        <v>0</v>
      </c>
      <c r="M24">
        <f t="shared" si="9"/>
        <v>0</v>
      </c>
      <c r="N24">
        <f t="shared" si="9"/>
        <v>1.0000000000000007</v>
      </c>
      <c r="O24">
        <f t="shared" si="9"/>
        <v>1.0000000000000033</v>
      </c>
      <c r="P24">
        <f t="shared" si="9"/>
        <v>4.000000000000008</v>
      </c>
      <c r="Q24">
        <f t="shared" si="9"/>
        <v>2.9999999999999987</v>
      </c>
      <c r="R24">
        <f t="shared" si="9"/>
        <v>2.999999999999992</v>
      </c>
      <c r="S24">
        <f t="shared" si="9"/>
        <v>5.0000000000000009</v>
      </c>
      <c r="T24">
        <f t="shared" si="9"/>
        <v>10.000000000000002</v>
      </c>
      <c r="U24">
        <f t="shared" si="9"/>
        <v>3.9999999999999996</v>
      </c>
      <c r="V24">
        <f t="shared" si="9"/>
        <v>11.999999999999991</v>
      </c>
      <c r="W24">
        <f t="shared" si="9"/>
        <v>5.9999999999999973</v>
      </c>
      <c r="Y24">
        <f>Y23*Y25/100</f>
        <v>9.0000000000000089</v>
      </c>
      <c r="Z24">
        <f>Z23*Z25/100</f>
        <v>35.999999999999964</v>
      </c>
      <c r="AA24">
        <f>AA23*AA25/100</f>
        <v>30.000000000000082</v>
      </c>
      <c r="AB24">
        <f>AB23*AB25/100</f>
        <v>12.000000000000014</v>
      </c>
      <c r="AC24">
        <f>AC23*AC25/100</f>
        <v>35</v>
      </c>
      <c r="AD24">
        <v>29</v>
      </c>
      <c r="AE24">
        <v>16</v>
      </c>
      <c r="AF24">
        <v>33</v>
      </c>
    </row>
    <row r="25" spans="1:32" x14ac:dyDescent="0.25">
      <c r="A25" t="s">
        <v>5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1</v>
      </c>
      <c r="L25" s="4">
        <v>0</v>
      </c>
      <c r="M25" s="4">
        <v>0</v>
      </c>
      <c r="N25" s="4">
        <v>1.3888888888888899</v>
      </c>
      <c r="O25" s="4">
        <v>1.0416666666666701</v>
      </c>
      <c r="P25" s="4">
        <v>2.1857923497267802</v>
      </c>
      <c r="Q25" s="4">
        <v>0.94339622641509402</v>
      </c>
      <c r="R25" s="4">
        <v>1.7045454545454499</v>
      </c>
      <c r="S25" s="4">
        <v>3.0864197530864201</v>
      </c>
      <c r="T25" s="4">
        <v>3.4843205574912899</v>
      </c>
      <c r="U25" s="4">
        <v>2.0202020202020199</v>
      </c>
      <c r="V25" s="4">
        <v>4.4117647058823497</v>
      </c>
      <c r="W25" s="4">
        <v>4.3478260869565197</v>
      </c>
      <c r="X25" s="7"/>
      <c r="Y25" s="4">
        <v>3.2967032967033001</v>
      </c>
      <c r="Z25" s="4">
        <v>10.8108108108108</v>
      </c>
      <c r="AA25" s="4">
        <v>13.5746606334842</v>
      </c>
      <c r="AB25" s="4">
        <v>4.9792531120332004</v>
      </c>
      <c r="AC25" s="8">
        <v>15.625</v>
      </c>
      <c r="AD25" s="4">
        <v>15.675675675000001</v>
      </c>
      <c r="AE25" s="8">
        <f>AE24/AE23*100</f>
        <v>12.403100775193799</v>
      </c>
      <c r="AF25" s="3">
        <f>AF24/AF23*100</f>
        <v>20.245398773006134</v>
      </c>
    </row>
    <row r="26" spans="1:32" x14ac:dyDescent="0.25">
      <c r="A26" s="1" t="s">
        <v>10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7"/>
      <c r="Y26" s="4"/>
      <c r="Z26" s="4"/>
      <c r="AA26" s="4"/>
      <c r="AB26" s="4"/>
      <c r="AC26" s="8"/>
    </row>
    <row r="27" spans="1:32" x14ac:dyDescent="0.25">
      <c r="A27" t="s">
        <v>7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9">
        <v>70</v>
      </c>
      <c r="O27" s="9">
        <v>68</v>
      </c>
      <c r="P27" s="9">
        <v>192</v>
      </c>
      <c r="Q27" s="9">
        <v>99</v>
      </c>
      <c r="R27" s="9"/>
      <c r="S27" s="9"/>
      <c r="T27" s="9">
        <v>36</v>
      </c>
      <c r="U27" s="9">
        <v>34</v>
      </c>
      <c r="V27" s="9">
        <v>29</v>
      </c>
      <c r="W27" s="9"/>
      <c r="X27" s="10"/>
      <c r="Y27" s="9"/>
      <c r="Z27" s="9"/>
      <c r="AA27" s="9"/>
      <c r="AB27" s="9">
        <v>2</v>
      </c>
      <c r="AC27" s="10"/>
      <c r="AD27">
        <v>1</v>
      </c>
      <c r="AE27">
        <v>3</v>
      </c>
      <c r="AF27">
        <v>0</v>
      </c>
    </row>
    <row r="28" spans="1:32" x14ac:dyDescent="0.25">
      <c r="A28" t="s">
        <v>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9">
        <f>N27*N29/100</f>
        <v>2.0000000000000018</v>
      </c>
      <c r="O28" s="9">
        <f>O27*O29/100</f>
        <v>2.0000000000000031</v>
      </c>
      <c r="P28" s="9">
        <f t="shared" ref="P28:Q28" si="10">P27*P29/100</f>
        <v>5.0000000000000071</v>
      </c>
      <c r="Q28" s="9">
        <f t="shared" si="10"/>
        <v>0</v>
      </c>
      <c r="R28" s="4"/>
      <c r="S28" s="4"/>
      <c r="T28" s="9">
        <f t="shared" ref="T28:V28" si="11">T27*T29/100</f>
        <v>2.0000000000000013</v>
      </c>
      <c r="U28" s="9">
        <f t="shared" si="11"/>
        <v>1.0000000000000016</v>
      </c>
      <c r="V28" s="9">
        <f t="shared" si="11"/>
        <v>0</v>
      </c>
      <c r="W28" s="4"/>
      <c r="X28" s="7"/>
      <c r="Y28" s="4"/>
      <c r="Z28" s="4"/>
      <c r="AA28" s="4"/>
      <c r="AB28" s="9">
        <f t="shared" ref="AB28" si="12">AB27*AB29/100</f>
        <v>0</v>
      </c>
      <c r="AC28" s="10"/>
      <c r="AD28">
        <v>0</v>
      </c>
      <c r="AE28">
        <v>0</v>
      </c>
      <c r="AF28">
        <v>0</v>
      </c>
    </row>
    <row r="29" spans="1:32" x14ac:dyDescent="0.25">
      <c r="A29" t="s">
        <v>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11">
        <v>2.8571428571428599</v>
      </c>
      <c r="O29" s="11">
        <v>2.9411764705882399</v>
      </c>
      <c r="P29" s="11">
        <v>2.6041666666666701</v>
      </c>
      <c r="Q29" s="11">
        <v>0</v>
      </c>
      <c r="R29" s="4"/>
      <c r="S29" s="4"/>
      <c r="T29" s="4">
        <v>5.5555555555555598</v>
      </c>
      <c r="U29" s="4">
        <v>2.9411764705882399</v>
      </c>
      <c r="V29" s="4">
        <v>0</v>
      </c>
      <c r="W29" s="4"/>
      <c r="X29" s="7"/>
      <c r="Y29" s="4"/>
      <c r="Z29" s="4"/>
      <c r="AA29" s="4"/>
      <c r="AB29" s="4">
        <v>0</v>
      </c>
      <c r="AC29" s="8"/>
      <c r="AD29" s="3">
        <v>0</v>
      </c>
      <c r="AE29" s="3">
        <f>AE28/AE27*100</f>
        <v>0</v>
      </c>
      <c r="AF29" s="3">
        <v>0</v>
      </c>
    </row>
    <row r="30" spans="1:32" x14ac:dyDescent="0.25">
      <c r="A30" s="1" t="s">
        <v>11</v>
      </c>
    </row>
    <row r="31" spans="1:32" x14ac:dyDescent="0.25">
      <c r="A31" t="s">
        <v>7</v>
      </c>
      <c r="N31">
        <v>170</v>
      </c>
      <c r="O31">
        <v>145</v>
      </c>
      <c r="P31">
        <v>238</v>
      </c>
      <c r="Q31">
        <v>92</v>
      </c>
      <c r="T31">
        <v>69</v>
      </c>
      <c r="U31">
        <v>74</v>
      </c>
      <c r="V31">
        <v>42</v>
      </c>
      <c r="AB31">
        <v>9</v>
      </c>
      <c r="AC31">
        <v>5</v>
      </c>
      <c r="AD31">
        <v>1</v>
      </c>
      <c r="AE31">
        <v>4</v>
      </c>
      <c r="AF31">
        <v>5</v>
      </c>
    </row>
    <row r="32" spans="1:32" x14ac:dyDescent="0.25">
      <c r="A32" t="s">
        <v>4</v>
      </c>
      <c r="N32">
        <f>N31*N33/100</f>
        <v>1.9999999999999929</v>
      </c>
      <c r="O32">
        <f t="shared" ref="O32:Q32" si="13">O31*O33/100</f>
        <v>6.0000000000000009</v>
      </c>
      <c r="P32">
        <f t="shared" si="13"/>
        <v>9.0000000000000071</v>
      </c>
      <c r="Q32">
        <f t="shared" si="13"/>
        <v>0</v>
      </c>
      <c r="T32">
        <f t="shared" ref="T32:V32" si="14">T31*T33/100</f>
        <v>1.9999999999999991</v>
      </c>
      <c r="U32">
        <f t="shared" si="14"/>
        <v>2.9999999999999973</v>
      </c>
      <c r="V32">
        <f t="shared" si="14"/>
        <v>2.9999999999999987</v>
      </c>
      <c r="AB32" s="9">
        <f t="shared" ref="AB32:AC32" si="15">AB31*AB33/100</f>
        <v>0</v>
      </c>
      <c r="AC32">
        <f t="shared" si="15"/>
        <v>0</v>
      </c>
      <c r="AD32">
        <v>0</v>
      </c>
      <c r="AE32">
        <v>0</v>
      </c>
      <c r="AF32">
        <v>0</v>
      </c>
    </row>
    <row r="33" spans="1:32" x14ac:dyDescent="0.25">
      <c r="A33" t="s">
        <v>5</v>
      </c>
      <c r="N33" s="4">
        <v>1.1764705882352899</v>
      </c>
      <c r="O33" s="4">
        <v>4.1379310344827598</v>
      </c>
      <c r="P33" s="4">
        <v>3.7815126050420198</v>
      </c>
      <c r="Q33" s="4">
        <v>0</v>
      </c>
      <c r="T33" s="4">
        <v>2.8985507246376798</v>
      </c>
      <c r="U33" s="4">
        <v>4.0540540540540499</v>
      </c>
      <c r="V33" s="4">
        <v>7.1428571428571397</v>
      </c>
      <c r="AB33" s="4">
        <v>0</v>
      </c>
      <c r="AC33" s="4">
        <v>0</v>
      </c>
      <c r="AD33" s="3">
        <v>0</v>
      </c>
      <c r="AE33" s="3">
        <f>AE32/AE31*100</f>
        <v>0</v>
      </c>
      <c r="AF33" s="3">
        <f>AF32/AF31*100</f>
        <v>0</v>
      </c>
    </row>
    <row r="34" spans="1:32" x14ac:dyDescent="0.25">
      <c r="A34" s="1" t="s">
        <v>12</v>
      </c>
    </row>
    <row r="35" spans="1:32" x14ac:dyDescent="0.25">
      <c r="A35" t="s">
        <v>7</v>
      </c>
      <c r="N35">
        <v>136</v>
      </c>
      <c r="O35">
        <v>425</v>
      </c>
      <c r="P35">
        <v>480</v>
      </c>
      <c r="Q35">
        <v>196</v>
      </c>
      <c r="T35">
        <v>82</v>
      </c>
      <c r="U35">
        <v>139</v>
      </c>
      <c r="V35">
        <v>61</v>
      </c>
      <c r="AB35">
        <v>15</v>
      </c>
      <c r="AC35">
        <v>18</v>
      </c>
      <c r="AD35">
        <v>7</v>
      </c>
      <c r="AE35">
        <v>7</v>
      </c>
      <c r="AF35">
        <v>3</v>
      </c>
    </row>
    <row r="36" spans="1:32" x14ac:dyDescent="0.25">
      <c r="A36" t="s">
        <v>4</v>
      </c>
      <c r="N36">
        <f>N35*N37/100</f>
        <v>4.0000000000000062</v>
      </c>
      <c r="O36">
        <f t="shared" ref="O36:Q36" si="16">O35*O37/100</f>
        <v>7.9999999999999964</v>
      </c>
      <c r="P36">
        <f t="shared" si="16"/>
        <v>9.999999999999984</v>
      </c>
      <c r="Q36">
        <f t="shared" si="16"/>
        <v>2.0000000000000075</v>
      </c>
      <c r="T36">
        <f t="shared" ref="T36:V36" si="17">T35*T37/100</f>
        <v>1.999999999999998</v>
      </c>
      <c r="U36">
        <f t="shared" si="17"/>
        <v>6.0000000000000027</v>
      </c>
      <c r="V36">
        <f t="shared" si="17"/>
        <v>1.9999999999999978</v>
      </c>
      <c r="AB36">
        <f t="shared" ref="AB36" si="18">AB35*AB37/100</f>
        <v>1.0000000000000004</v>
      </c>
      <c r="AC36">
        <v>2</v>
      </c>
      <c r="AD36">
        <v>1</v>
      </c>
      <c r="AE36">
        <v>0</v>
      </c>
      <c r="AF36">
        <v>0</v>
      </c>
    </row>
    <row r="37" spans="1:32" x14ac:dyDescent="0.25">
      <c r="A37" t="s">
        <v>5</v>
      </c>
      <c r="N37" s="4">
        <v>2.9411764705882399</v>
      </c>
      <c r="O37" s="4">
        <v>1.8823529411764699</v>
      </c>
      <c r="P37" s="4">
        <v>2.0833333333333299</v>
      </c>
      <c r="Q37" s="4">
        <v>1.0204081632653099</v>
      </c>
      <c r="T37" s="4">
        <v>2.4390243902439002</v>
      </c>
      <c r="U37" s="4">
        <v>4.3165467625899296</v>
      </c>
      <c r="V37" s="4">
        <v>3.27868852459016</v>
      </c>
      <c r="AB37" s="4">
        <v>6.6666666666666696</v>
      </c>
      <c r="AC37">
        <v>11.1</v>
      </c>
      <c r="AD37" s="3">
        <v>14.285714284999999</v>
      </c>
      <c r="AE37" s="3">
        <f>AE36/AE35*100</f>
        <v>0</v>
      </c>
      <c r="AF37" s="3">
        <f>AF36/AF35*100</f>
        <v>0</v>
      </c>
    </row>
    <row r="38" spans="1:32" x14ac:dyDescent="0.25">
      <c r="A38" s="1" t="s">
        <v>13</v>
      </c>
    </row>
    <row r="39" spans="1:32" x14ac:dyDescent="0.25">
      <c r="A39" t="s">
        <v>7</v>
      </c>
      <c r="N39">
        <v>57</v>
      </c>
      <c r="O39">
        <v>121</v>
      </c>
      <c r="P39">
        <v>50</v>
      </c>
      <c r="Q39">
        <v>113</v>
      </c>
      <c r="T39">
        <v>122</v>
      </c>
      <c r="U39">
        <v>231</v>
      </c>
      <c r="V39">
        <v>159</v>
      </c>
      <c r="AB39">
        <v>237</v>
      </c>
      <c r="AC39">
        <v>237</v>
      </c>
      <c r="AD39">
        <v>194</v>
      </c>
      <c r="AE39">
        <v>134</v>
      </c>
      <c r="AF39">
        <v>172</v>
      </c>
    </row>
    <row r="40" spans="1:32" x14ac:dyDescent="0.25">
      <c r="A40" t="s">
        <v>4</v>
      </c>
      <c r="N40">
        <f>N39*N41/100</f>
        <v>1.9999999999999991</v>
      </c>
      <c r="O40">
        <f t="shared" ref="O40:Q40" si="19">O39*O41/100</f>
        <v>1.0000000000000007</v>
      </c>
      <c r="P40">
        <f t="shared" si="19"/>
        <v>2</v>
      </c>
      <c r="Q40">
        <f t="shared" si="19"/>
        <v>2.0000000000000013</v>
      </c>
      <c r="T40">
        <f t="shared" ref="T40:V40" si="20">T39*T41/100</f>
        <v>3.9999999999999956</v>
      </c>
      <c r="U40">
        <f t="shared" si="20"/>
        <v>6.0000000000000053</v>
      </c>
      <c r="V40">
        <f t="shared" si="20"/>
        <v>7</v>
      </c>
      <c r="AB40">
        <f t="shared" ref="AB40" si="21">AB39*AB41/100</f>
        <v>13.999999999999998</v>
      </c>
      <c r="AC40">
        <v>36</v>
      </c>
      <c r="AD40">
        <v>31</v>
      </c>
      <c r="AE40">
        <v>18</v>
      </c>
      <c r="AF40">
        <v>33</v>
      </c>
    </row>
    <row r="41" spans="1:32" x14ac:dyDescent="0.25">
      <c r="A41" t="s">
        <v>5</v>
      </c>
      <c r="N41" s="4">
        <v>3.5087719298245599</v>
      </c>
      <c r="O41" s="4">
        <v>0.826446280991736</v>
      </c>
      <c r="P41" s="4">
        <v>4</v>
      </c>
      <c r="Q41" s="4">
        <v>1.76991150442478</v>
      </c>
      <c r="T41" s="4">
        <v>3.27868852459016</v>
      </c>
      <c r="U41" s="4">
        <v>2.5974025974026</v>
      </c>
      <c r="V41" s="4">
        <v>4.4025157232704402</v>
      </c>
      <c r="AB41" s="4">
        <v>5.9071729957805896</v>
      </c>
      <c r="AC41" s="3">
        <v>15.189873416999999</v>
      </c>
      <c r="AD41" s="3">
        <v>15.979381442999999</v>
      </c>
      <c r="AE41" s="3">
        <f>AE40/AE39*100</f>
        <v>13.432835820895523</v>
      </c>
      <c r="AF41" s="3">
        <f>AF40/AF39*100</f>
        <v>19.186046511627907</v>
      </c>
    </row>
    <row r="42" spans="1:32" x14ac:dyDescent="0.25">
      <c r="A42" s="1" t="s">
        <v>3</v>
      </c>
      <c r="N42">
        <v>243</v>
      </c>
      <c r="AB42">
        <v>42</v>
      </c>
      <c r="AC42">
        <v>2</v>
      </c>
      <c r="AE42">
        <v>2</v>
      </c>
    </row>
    <row r="43" spans="1:32" x14ac:dyDescent="0.25">
      <c r="A43" s="1" t="s">
        <v>14</v>
      </c>
    </row>
    <row r="44" spans="1:32" x14ac:dyDescent="0.25">
      <c r="A44" t="s">
        <v>7</v>
      </c>
      <c r="N44">
        <v>433</v>
      </c>
      <c r="AB44">
        <v>256</v>
      </c>
      <c r="AC44">
        <v>226</v>
      </c>
      <c r="AD44">
        <v>189</v>
      </c>
      <c r="AE44">
        <v>131</v>
      </c>
      <c r="AF44">
        <v>159</v>
      </c>
    </row>
    <row r="45" spans="1:32" x14ac:dyDescent="0.25">
      <c r="A45" t="s">
        <v>4</v>
      </c>
      <c r="N45">
        <f>N44*N46/100</f>
        <v>8.9999999958699988</v>
      </c>
      <c r="AB45">
        <f t="shared" ref="AB45" si="22">AB44*AB46/100</f>
        <v>14</v>
      </c>
      <c r="AC45">
        <v>36</v>
      </c>
      <c r="AD45">
        <v>32</v>
      </c>
      <c r="AE45">
        <v>18</v>
      </c>
      <c r="AF45">
        <v>33</v>
      </c>
    </row>
    <row r="46" spans="1:32" x14ac:dyDescent="0.25">
      <c r="A46" t="s">
        <v>5</v>
      </c>
      <c r="N46" s="3">
        <v>2.0785219389999998</v>
      </c>
      <c r="AB46" s="3">
        <v>5.46875</v>
      </c>
      <c r="AC46" s="3">
        <v>15.929203539</v>
      </c>
      <c r="AD46" s="3">
        <v>16.931216931000002</v>
      </c>
      <c r="AE46" s="3">
        <f>AE45/AE44*100</f>
        <v>13.740458015267176</v>
      </c>
      <c r="AF46" s="3">
        <f>AF45/AF44*100</f>
        <v>20.754716981132077</v>
      </c>
    </row>
    <row r="47" spans="1:32" x14ac:dyDescent="0.25">
      <c r="A47" s="1" t="s">
        <v>15</v>
      </c>
    </row>
    <row r="48" spans="1:32" x14ac:dyDescent="0.25">
      <c r="A48" t="s">
        <v>7</v>
      </c>
      <c r="AB48">
        <v>4</v>
      </c>
      <c r="AC48">
        <v>5</v>
      </c>
      <c r="AD48">
        <v>3</v>
      </c>
      <c r="AE48">
        <v>9</v>
      </c>
      <c r="AF48">
        <v>12</v>
      </c>
    </row>
    <row r="49" spans="1:32" x14ac:dyDescent="0.25">
      <c r="A49" t="s">
        <v>4</v>
      </c>
      <c r="AB49">
        <f t="shared" ref="AB49:AC49" si="23">AB48*AB50/100</f>
        <v>0</v>
      </c>
      <c r="AC49">
        <f t="shared" si="23"/>
        <v>1</v>
      </c>
      <c r="AD49">
        <v>0</v>
      </c>
      <c r="AE49">
        <v>0</v>
      </c>
      <c r="AF49">
        <v>0</v>
      </c>
    </row>
    <row r="50" spans="1:32" x14ac:dyDescent="0.25">
      <c r="A50" t="s">
        <v>5</v>
      </c>
      <c r="AB50" s="3">
        <v>0</v>
      </c>
      <c r="AC50" s="3">
        <v>20</v>
      </c>
      <c r="AD50" s="3">
        <v>0</v>
      </c>
      <c r="AE50" s="3">
        <f>AE49/AE48*100</f>
        <v>0</v>
      </c>
      <c r="AF50" s="3">
        <f>AF49/AF48*100</f>
        <v>0</v>
      </c>
    </row>
    <row r="51" spans="1:32" x14ac:dyDescent="0.25">
      <c r="A51" s="1" t="s">
        <v>16</v>
      </c>
    </row>
    <row r="52" spans="1:32" x14ac:dyDescent="0.25">
      <c r="A52" t="s">
        <v>7</v>
      </c>
      <c r="AB52">
        <v>36</v>
      </c>
      <c r="AC52">
        <v>22</v>
      </c>
      <c r="AD52">
        <v>7</v>
      </c>
      <c r="AE52">
        <v>10</v>
      </c>
      <c r="AF52">
        <v>9</v>
      </c>
    </row>
    <row r="53" spans="1:32" x14ac:dyDescent="0.25">
      <c r="A53" t="s">
        <v>4</v>
      </c>
      <c r="AB53">
        <f t="shared" ref="AB53:AC53" si="24">AB52*AB54/100</f>
        <v>0.99999999971999998</v>
      </c>
      <c r="AC53">
        <f t="shared" si="24"/>
        <v>0</v>
      </c>
      <c r="AD53">
        <v>0</v>
      </c>
      <c r="AE53">
        <v>1</v>
      </c>
      <c r="AF53">
        <v>0</v>
      </c>
    </row>
    <row r="54" spans="1:32" x14ac:dyDescent="0.25">
      <c r="A54" t="s">
        <v>5</v>
      </c>
      <c r="AB54" s="3">
        <v>2.7777777769999998</v>
      </c>
      <c r="AC54" s="3">
        <v>0</v>
      </c>
      <c r="AD54" s="3">
        <v>0</v>
      </c>
      <c r="AE54" s="3">
        <f>AE53/AE52*100</f>
        <v>10</v>
      </c>
      <c r="AF54" s="3">
        <f>AF53/AF52*100</f>
        <v>0</v>
      </c>
    </row>
    <row r="55" spans="1:32" x14ac:dyDescent="0.25">
      <c r="A55" s="1" t="s">
        <v>17</v>
      </c>
    </row>
    <row r="56" spans="1:32" x14ac:dyDescent="0.25">
      <c r="A56" t="s">
        <v>7</v>
      </c>
      <c r="AB56">
        <v>8</v>
      </c>
      <c r="AC56">
        <v>7</v>
      </c>
      <c r="AD56">
        <v>4</v>
      </c>
      <c r="AE56">
        <v>0</v>
      </c>
      <c r="AF56">
        <v>0</v>
      </c>
    </row>
    <row r="57" spans="1:32" x14ac:dyDescent="0.25">
      <c r="A57" t="s">
        <v>4</v>
      </c>
      <c r="AB57">
        <f t="shared" ref="AB57:AC57" si="25">AB56*AB58/100</f>
        <v>0</v>
      </c>
      <c r="AC57">
        <f t="shared" si="25"/>
        <v>0</v>
      </c>
      <c r="AD57">
        <v>0</v>
      </c>
      <c r="AE57">
        <v>0</v>
      </c>
      <c r="AF57">
        <v>0</v>
      </c>
    </row>
    <row r="58" spans="1:32" x14ac:dyDescent="0.25">
      <c r="A58" t="s">
        <v>5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</row>
    <row r="59" spans="1:32" x14ac:dyDescent="0.25">
      <c r="A59" s="1" t="s">
        <v>21</v>
      </c>
      <c r="AB59">
        <v>1</v>
      </c>
      <c r="AC59">
        <v>2</v>
      </c>
    </row>
    <row r="60" spans="1:32" ht="30" x14ac:dyDescent="0.25">
      <c r="A60" s="13" t="s">
        <v>18</v>
      </c>
    </row>
    <row r="61" spans="1:32" x14ac:dyDescent="0.25">
      <c r="A61" t="s">
        <v>7</v>
      </c>
      <c r="AB61">
        <v>38</v>
      </c>
      <c r="AC61">
        <v>207</v>
      </c>
      <c r="AD61">
        <v>176</v>
      </c>
      <c r="AE61">
        <v>131</v>
      </c>
      <c r="AF61">
        <v>123</v>
      </c>
    </row>
    <row r="62" spans="1:32" x14ac:dyDescent="0.25">
      <c r="A62" t="s">
        <v>4</v>
      </c>
      <c r="AB62">
        <f t="shared" ref="AB62:AC62" si="26">AB61*AB63/100</f>
        <v>10.99999999998</v>
      </c>
      <c r="AC62">
        <f t="shared" si="26"/>
        <v>34.9999999992</v>
      </c>
      <c r="AD62">
        <v>32</v>
      </c>
      <c r="AE62">
        <v>18</v>
      </c>
      <c r="AF62">
        <v>33</v>
      </c>
    </row>
    <row r="63" spans="1:32" x14ac:dyDescent="0.25">
      <c r="A63" t="s">
        <v>5</v>
      </c>
      <c r="AB63" s="3">
        <v>28.947368421</v>
      </c>
      <c r="AC63" s="3">
        <v>16.908212559999999</v>
      </c>
      <c r="AD63" s="3">
        <v>18.181818181000001</v>
      </c>
      <c r="AE63" s="3">
        <f>AE62/AE61*100</f>
        <v>13.740458015267176</v>
      </c>
      <c r="AF63" s="3">
        <f>AF62/AF61*100</f>
        <v>26.829268292682929</v>
      </c>
    </row>
    <row r="64" spans="1:32" ht="29.25" customHeight="1" x14ac:dyDescent="0.25">
      <c r="A64" s="13" t="s">
        <v>19</v>
      </c>
    </row>
    <row r="65" spans="1:32" x14ac:dyDescent="0.25">
      <c r="A65" t="s">
        <v>7</v>
      </c>
      <c r="AB65">
        <v>205</v>
      </c>
      <c r="AC65">
        <v>46</v>
      </c>
      <c r="AD65">
        <v>26</v>
      </c>
      <c r="AE65">
        <v>15</v>
      </c>
      <c r="AF65">
        <v>7</v>
      </c>
    </row>
    <row r="66" spans="1:32" x14ac:dyDescent="0.25">
      <c r="A66" t="s">
        <v>4</v>
      </c>
      <c r="AB66">
        <f t="shared" ref="AB66:AC66" si="27">AB65*AB67/100</f>
        <v>0</v>
      </c>
      <c r="AC66">
        <f t="shared" si="27"/>
        <v>2.9999999998</v>
      </c>
      <c r="AD66">
        <v>0</v>
      </c>
      <c r="AE66">
        <v>0</v>
      </c>
      <c r="AF66">
        <v>0</v>
      </c>
    </row>
    <row r="67" spans="1:32" x14ac:dyDescent="0.25">
      <c r="A67" t="s">
        <v>5</v>
      </c>
      <c r="AB67" s="3">
        <v>0</v>
      </c>
      <c r="AC67" s="3">
        <v>6.5217391300000003</v>
      </c>
      <c r="AD67" s="3">
        <v>0</v>
      </c>
      <c r="AE67" s="3">
        <f>AE66/AE65*100</f>
        <v>0</v>
      </c>
      <c r="AF67" s="3">
        <f>AF66/AF65*100</f>
        <v>0</v>
      </c>
    </row>
    <row r="68" spans="1:32" ht="30" x14ac:dyDescent="0.25">
      <c r="A68" s="13" t="s">
        <v>20</v>
      </c>
    </row>
    <row r="69" spans="1:32" x14ac:dyDescent="0.25">
      <c r="A69" t="s">
        <v>7</v>
      </c>
      <c r="AB69">
        <v>62</v>
      </c>
      <c r="AC69">
        <v>9</v>
      </c>
      <c r="AD69">
        <v>1</v>
      </c>
      <c r="AE69">
        <v>4</v>
      </c>
      <c r="AF69">
        <v>50</v>
      </c>
    </row>
    <row r="70" spans="1:32" x14ac:dyDescent="0.25">
      <c r="A70" t="s">
        <v>4</v>
      </c>
      <c r="AB70">
        <v>4</v>
      </c>
      <c r="AC70">
        <v>0</v>
      </c>
      <c r="AD70">
        <v>0</v>
      </c>
      <c r="AE70">
        <v>0</v>
      </c>
      <c r="AF70">
        <v>0</v>
      </c>
    </row>
    <row r="71" spans="1:32" x14ac:dyDescent="0.25">
      <c r="A71" s="1" t="s">
        <v>22</v>
      </c>
    </row>
    <row r="72" spans="1:32" x14ac:dyDescent="0.25">
      <c r="A72" t="s">
        <v>7</v>
      </c>
      <c r="AB72">
        <v>16</v>
      </c>
      <c r="AC72">
        <v>4</v>
      </c>
      <c r="AD72">
        <v>21</v>
      </c>
      <c r="AE72">
        <v>1</v>
      </c>
      <c r="AF72">
        <v>40</v>
      </c>
    </row>
    <row r="73" spans="1:32" x14ac:dyDescent="0.25">
      <c r="A73" t="s">
        <v>4</v>
      </c>
      <c r="AB73">
        <f t="shared" ref="AB73:AC73" si="28">AB72*AB74/100</f>
        <v>1</v>
      </c>
      <c r="AC73">
        <f t="shared" si="28"/>
        <v>2</v>
      </c>
      <c r="AD73">
        <v>7</v>
      </c>
      <c r="AE73">
        <v>0</v>
      </c>
      <c r="AF73">
        <v>19</v>
      </c>
    </row>
    <row r="74" spans="1:32" x14ac:dyDescent="0.25">
      <c r="A74" t="s">
        <v>5</v>
      </c>
      <c r="AB74" s="3">
        <v>6.25</v>
      </c>
      <c r="AC74" s="3">
        <v>50</v>
      </c>
      <c r="AD74" s="3">
        <v>33.333333332999999</v>
      </c>
      <c r="AE74" s="3">
        <v>0</v>
      </c>
      <c r="AF74">
        <f>AF73/AF72*100</f>
        <v>47.5</v>
      </c>
    </row>
    <row r="75" spans="1:32" x14ac:dyDescent="0.25">
      <c r="A75" s="1" t="s">
        <v>23</v>
      </c>
    </row>
    <row r="76" spans="1:32" x14ac:dyDescent="0.25">
      <c r="A76" t="s">
        <v>7</v>
      </c>
      <c r="AB76">
        <v>211</v>
      </c>
      <c r="AC76">
        <v>215</v>
      </c>
      <c r="AD76">
        <v>182</v>
      </c>
      <c r="AE76">
        <v>28</v>
      </c>
      <c r="AF76">
        <v>51</v>
      </c>
    </row>
    <row r="77" spans="1:32" x14ac:dyDescent="0.25">
      <c r="A77" t="s">
        <v>4</v>
      </c>
      <c r="AB77">
        <f t="shared" ref="AB77:AC77" si="29">AB76*AB78/100</f>
        <v>5.999999998449999</v>
      </c>
      <c r="AC77">
        <f t="shared" si="29"/>
        <v>24.999998063400003</v>
      </c>
      <c r="AD77">
        <v>25</v>
      </c>
      <c r="AE77">
        <v>3</v>
      </c>
      <c r="AF77">
        <v>3</v>
      </c>
    </row>
    <row r="78" spans="1:32" x14ac:dyDescent="0.25">
      <c r="A78" t="s">
        <v>5</v>
      </c>
      <c r="AB78" s="3">
        <v>2.8436018949999999</v>
      </c>
      <c r="AC78" s="3">
        <v>11.627906076</v>
      </c>
      <c r="AD78" s="3">
        <v>13.736263736</v>
      </c>
      <c r="AE78" s="3">
        <f>AE77/AE76*100</f>
        <v>10.714285714285714</v>
      </c>
      <c r="AF78" s="3">
        <f>AF77/AF76*100</f>
        <v>5.8823529411764701</v>
      </c>
    </row>
    <row r="79" spans="1:32" x14ac:dyDescent="0.25">
      <c r="A79" s="1" t="s">
        <v>24</v>
      </c>
    </row>
    <row r="80" spans="1:32" x14ac:dyDescent="0.25">
      <c r="A80" t="s">
        <v>7</v>
      </c>
      <c r="AB80">
        <v>78</v>
      </c>
      <c r="AC80">
        <v>43</v>
      </c>
      <c r="AE80">
        <v>121</v>
      </c>
      <c r="AF80">
        <v>89</v>
      </c>
    </row>
    <row r="81" spans="1:32" x14ac:dyDescent="0.25">
      <c r="A81" t="s">
        <v>4</v>
      </c>
      <c r="AB81">
        <v>8</v>
      </c>
      <c r="AC81">
        <v>11</v>
      </c>
      <c r="AE81">
        <v>15</v>
      </c>
      <c r="AF81">
        <v>11</v>
      </c>
    </row>
    <row r="83" spans="1:32" x14ac:dyDescent="0.25">
      <c r="A83" s="12" t="s">
        <v>25</v>
      </c>
    </row>
  </sheetData>
  <mergeCells count="1">
    <mergeCell ref="B1:A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2"/>
  <sheetViews>
    <sheetView topLeftCell="A28" workbookViewId="0">
      <pane xSplit="1" topLeftCell="P1" activePane="topRight" state="frozen"/>
      <selection pane="topRight" activeCell="AD3" sqref="AD3:AD80"/>
    </sheetView>
  </sheetViews>
  <sheetFormatPr defaultRowHeight="15" x14ac:dyDescent="0.25"/>
  <cols>
    <col min="1" max="1" width="41.5703125" customWidth="1"/>
  </cols>
  <sheetData>
    <row r="1" spans="1:30" ht="18.75" x14ac:dyDescent="0.3">
      <c r="B1" s="15" t="s">
        <v>29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x14ac:dyDescent="0.25">
      <c r="B2" s="2">
        <v>1997</v>
      </c>
      <c r="C2" s="2">
        <v>1998</v>
      </c>
      <c r="D2" s="2">
        <v>1999</v>
      </c>
      <c r="E2" s="2">
        <v>2000</v>
      </c>
      <c r="F2" s="2">
        <v>2001</v>
      </c>
      <c r="G2" s="2">
        <v>2002</v>
      </c>
      <c r="H2" s="2">
        <v>2003</v>
      </c>
      <c r="I2" s="2">
        <v>2004</v>
      </c>
      <c r="J2" s="2">
        <v>2005</v>
      </c>
      <c r="K2" s="2">
        <v>2006</v>
      </c>
      <c r="L2" s="2">
        <v>2007</v>
      </c>
      <c r="M2" s="2">
        <v>2008</v>
      </c>
      <c r="N2" s="2">
        <v>2009</v>
      </c>
      <c r="O2" s="2">
        <v>2010</v>
      </c>
      <c r="P2" s="2">
        <v>2011</v>
      </c>
      <c r="Q2" s="2">
        <v>2012</v>
      </c>
      <c r="R2" s="2">
        <v>2013</v>
      </c>
      <c r="S2" s="2">
        <v>2014</v>
      </c>
      <c r="T2" s="2">
        <v>2015</v>
      </c>
      <c r="U2" s="2">
        <v>2016</v>
      </c>
      <c r="V2" s="2">
        <v>2017</v>
      </c>
      <c r="W2" s="2">
        <v>2018</v>
      </c>
      <c r="X2" s="2">
        <v>2019</v>
      </c>
      <c r="Y2" s="2">
        <v>2020</v>
      </c>
      <c r="Z2" s="2">
        <v>2021</v>
      </c>
      <c r="AA2" s="2">
        <v>2022</v>
      </c>
      <c r="AB2" s="2">
        <v>2023</v>
      </c>
      <c r="AC2" s="2">
        <v>2024</v>
      </c>
      <c r="AD2" s="2">
        <v>2025</v>
      </c>
    </row>
    <row r="3" spans="1:30" x14ac:dyDescent="0.25">
      <c r="A3" s="1" t="s">
        <v>0</v>
      </c>
      <c r="B3">
        <v>311</v>
      </c>
      <c r="C3">
        <v>501</v>
      </c>
      <c r="D3">
        <v>499</v>
      </c>
      <c r="E3">
        <v>711</v>
      </c>
      <c r="F3">
        <v>689</v>
      </c>
      <c r="G3">
        <v>719</v>
      </c>
      <c r="H3">
        <v>1137</v>
      </c>
      <c r="I3">
        <v>1257</v>
      </c>
      <c r="J3">
        <v>819</v>
      </c>
      <c r="K3">
        <v>486</v>
      </c>
      <c r="L3">
        <v>656</v>
      </c>
      <c r="M3">
        <v>704</v>
      </c>
      <c r="N3">
        <v>941</v>
      </c>
      <c r="O3">
        <v>1248</v>
      </c>
      <c r="P3">
        <v>1130</v>
      </c>
      <c r="Q3">
        <v>559</v>
      </c>
      <c r="R3">
        <v>756</v>
      </c>
      <c r="S3">
        <v>634</v>
      </c>
      <c r="T3">
        <v>698</v>
      </c>
      <c r="U3">
        <v>332</v>
      </c>
      <c r="V3">
        <v>98</v>
      </c>
      <c r="W3">
        <v>359</v>
      </c>
      <c r="X3">
        <v>374</v>
      </c>
      <c r="Y3">
        <v>118</v>
      </c>
      <c r="Z3">
        <v>259</v>
      </c>
      <c r="AA3">
        <v>118</v>
      </c>
      <c r="AB3">
        <v>203</v>
      </c>
      <c r="AC3">
        <v>150</v>
      </c>
      <c r="AD3">
        <v>180</v>
      </c>
    </row>
    <row r="4" spans="1:30" x14ac:dyDescent="0.25">
      <c r="A4" t="s">
        <v>1</v>
      </c>
      <c r="B4">
        <v>218</v>
      </c>
      <c r="C4">
        <v>376</v>
      </c>
      <c r="D4">
        <v>342</v>
      </c>
      <c r="E4">
        <v>516</v>
      </c>
      <c r="F4">
        <v>489</v>
      </c>
      <c r="G4">
        <v>559</v>
      </c>
      <c r="H4">
        <v>875</v>
      </c>
      <c r="I4">
        <v>922</v>
      </c>
      <c r="J4">
        <v>462</v>
      </c>
      <c r="K4">
        <v>333</v>
      </c>
      <c r="L4">
        <v>491</v>
      </c>
      <c r="M4">
        <v>400</v>
      </c>
      <c r="N4">
        <v>676</v>
      </c>
      <c r="O4">
        <v>920</v>
      </c>
      <c r="P4">
        <v>830</v>
      </c>
      <c r="Q4">
        <v>379</v>
      </c>
      <c r="R4">
        <v>560</v>
      </c>
      <c r="S4">
        <v>350</v>
      </c>
      <c r="T4">
        <v>550</v>
      </c>
      <c r="U4">
        <v>240</v>
      </c>
      <c r="V4">
        <v>71</v>
      </c>
      <c r="W4">
        <v>257</v>
      </c>
      <c r="X4">
        <v>266</v>
      </c>
      <c r="Y4">
        <v>82</v>
      </c>
      <c r="Z4">
        <v>185</v>
      </c>
      <c r="AA4">
        <v>94</v>
      </c>
      <c r="AB4">
        <v>144</v>
      </c>
      <c r="AC4">
        <v>99</v>
      </c>
      <c r="AD4">
        <v>133</v>
      </c>
    </row>
    <row r="5" spans="1:30" x14ac:dyDescent="0.25">
      <c r="A5" t="s">
        <v>2</v>
      </c>
      <c r="B5">
        <v>93</v>
      </c>
      <c r="C5">
        <v>125</v>
      </c>
      <c r="D5">
        <v>157</v>
      </c>
      <c r="E5">
        <v>195</v>
      </c>
      <c r="F5">
        <v>200</v>
      </c>
      <c r="G5">
        <v>160</v>
      </c>
      <c r="H5">
        <v>262</v>
      </c>
      <c r="I5">
        <v>335</v>
      </c>
      <c r="J5">
        <v>357</v>
      </c>
      <c r="K5">
        <v>153</v>
      </c>
      <c r="L5">
        <v>165</v>
      </c>
      <c r="M5">
        <v>304</v>
      </c>
      <c r="N5">
        <v>265</v>
      </c>
      <c r="O5">
        <v>328</v>
      </c>
      <c r="P5">
        <v>300</v>
      </c>
      <c r="Q5">
        <v>180</v>
      </c>
      <c r="R5">
        <v>196</v>
      </c>
      <c r="S5">
        <v>124</v>
      </c>
      <c r="T5">
        <v>148</v>
      </c>
      <c r="U5">
        <v>92</v>
      </c>
      <c r="V5">
        <v>27</v>
      </c>
      <c r="W5">
        <v>102</v>
      </c>
      <c r="X5">
        <v>108</v>
      </c>
      <c r="Y5">
        <v>36</v>
      </c>
      <c r="Z5">
        <v>74</v>
      </c>
      <c r="AA5">
        <v>24</v>
      </c>
      <c r="AB5">
        <v>59</v>
      </c>
      <c r="AC5">
        <v>49</v>
      </c>
      <c r="AD5">
        <v>42</v>
      </c>
    </row>
    <row r="6" spans="1:30" x14ac:dyDescent="0.25">
      <c r="A6" t="s">
        <v>3</v>
      </c>
      <c r="S6">
        <v>160</v>
      </c>
      <c r="AC6">
        <v>2</v>
      </c>
      <c r="AD6">
        <v>5</v>
      </c>
    </row>
    <row r="7" spans="1:30" x14ac:dyDescent="0.25">
      <c r="A7" s="1" t="s">
        <v>4</v>
      </c>
      <c r="B7">
        <f>B3*B11/100</f>
        <v>29</v>
      </c>
      <c r="C7">
        <f t="shared" ref="C7:AA7" si="0">C3*C11/100</f>
        <v>33.000000000000007</v>
      </c>
      <c r="D7">
        <f t="shared" si="0"/>
        <v>26.999999999999986</v>
      </c>
      <c r="E7">
        <f t="shared" si="0"/>
        <v>37.999999999999972</v>
      </c>
      <c r="F7">
        <f t="shared" si="0"/>
        <v>35.999999999999979</v>
      </c>
      <c r="G7">
        <f t="shared" si="0"/>
        <v>46.999999999999979</v>
      </c>
      <c r="H7">
        <f t="shared" si="0"/>
        <v>69.999999999999986</v>
      </c>
      <c r="I7">
        <f t="shared" si="0"/>
        <v>65</v>
      </c>
      <c r="J7">
        <f t="shared" si="0"/>
        <v>49.999999999999964</v>
      </c>
      <c r="K7">
        <f t="shared" si="0"/>
        <v>36.000000000000014</v>
      </c>
      <c r="L7">
        <f t="shared" si="0"/>
        <v>36.999999999999972</v>
      </c>
      <c r="M7">
        <f t="shared" si="0"/>
        <v>39.000000000000021</v>
      </c>
      <c r="N7">
        <f t="shared" si="0"/>
        <v>54.999999999999964</v>
      </c>
      <c r="O7">
        <f t="shared" si="0"/>
        <v>39</v>
      </c>
      <c r="P7">
        <f t="shared" si="0"/>
        <v>51.000000000000043</v>
      </c>
      <c r="Q7">
        <f t="shared" si="0"/>
        <v>32.000000000000028</v>
      </c>
      <c r="R7">
        <f t="shared" si="0"/>
        <v>34.000000000000021</v>
      </c>
      <c r="S7">
        <f t="shared" si="0"/>
        <v>38.000000000000028</v>
      </c>
      <c r="T7">
        <f t="shared" si="0"/>
        <v>25.000000000000011</v>
      </c>
      <c r="U7">
        <f t="shared" si="0"/>
        <v>5.9999999999999973</v>
      </c>
      <c r="V7">
        <f t="shared" si="0"/>
        <v>4.9999999999999991</v>
      </c>
      <c r="W7">
        <f t="shared" si="0"/>
        <v>19.000000000000011</v>
      </c>
      <c r="X7">
        <f t="shared" si="0"/>
        <v>22</v>
      </c>
      <c r="Y7">
        <f t="shared" si="0"/>
        <v>9.0000000000000053</v>
      </c>
      <c r="Z7">
        <f t="shared" si="0"/>
        <v>14.999999999999995</v>
      </c>
      <c r="AA7">
        <f t="shared" si="0"/>
        <v>20.999999999420002</v>
      </c>
      <c r="AB7">
        <v>30</v>
      </c>
      <c r="AC7">
        <v>3</v>
      </c>
      <c r="AD7">
        <v>12</v>
      </c>
    </row>
    <row r="8" spans="1:30" x14ac:dyDescent="0.25">
      <c r="A8" t="s">
        <v>1</v>
      </c>
      <c r="B8">
        <f>B4*B12/100</f>
        <v>23.999999999999986</v>
      </c>
      <c r="C8">
        <f t="shared" ref="C8:AA8" si="1">C4*C12/100</f>
        <v>30.000000000000004</v>
      </c>
      <c r="D8">
        <f t="shared" si="1"/>
        <v>26</v>
      </c>
      <c r="E8">
        <f t="shared" si="1"/>
        <v>25.000000000000014</v>
      </c>
      <c r="F8">
        <f t="shared" si="1"/>
        <v>28.999999999999989</v>
      </c>
      <c r="G8">
        <f t="shared" si="1"/>
        <v>38.999999999999993</v>
      </c>
      <c r="H8">
        <f t="shared" si="1"/>
        <v>46.999999999999993</v>
      </c>
      <c r="I8">
        <f t="shared" si="1"/>
        <v>48.999999999999972</v>
      </c>
      <c r="J8">
        <f t="shared" si="1"/>
        <v>29.000000000000014</v>
      </c>
      <c r="K8">
        <f t="shared" si="1"/>
        <v>27.000000000000011</v>
      </c>
      <c r="L8">
        <f t="shared" si="1"/>
        <v>28.999999999999996</v>
      </c>
      <c r="M8">
        <f t="shared" si="1"/>
        <v>24</v>
      </c>
      <c r="N8">
        <f t="shared" si="1"/>
        <v>44</v>
      </c>
      <c r="O8">
        <f t="shared" si="1"/>
        <v>32.000000000000021</v>
      </c>
      <c r="P8">
        <f t="shared" si="1"/>
        <v>45.999999999999964</v>
      </c>
      <c r="Q8">
        <f t="shared" si="1"/>
        <v>21.999999999999986</v>
      </c>
      <c r="R8">
        <f t="shared" si="1"/>
        <v>26.999999999999996</v>
      </c>
      <c r="S8">
        <f t="shared" si="1"/>
        <v>21</v>
      </c>
      <c r="T8">
        <f t="shared" si="1"/>
        <v>21.000000000000011</v>
      </c>
      <c r="U8">
        <f t="shared" si="1"/>
        <v>6</v>
      </c>
      <c r="V8">
        <f t="shared" si="1"/>
        <v>4.0000000000000009</v>
      </c>
      <c r="W8">
        <f t="shared" si="1"/>
        <v>16</v>
      </c>
      <c r="X8">
        <f t="shared" si="1"/>
        <v>17.999999999999993</v>
      </c>
      <c r="Y8">
        <f t="shared" si="1"/>
        <v>7.0000000000000027</v>
      </c>
      <c r="Z8">
        <f t="shared" si="1"/>
        <v>10.000000000000007</v>
      </c>
      <c r="AA8">
        <f t="shared" si="1"/>
        <v>16.99999999908</v>
      </c>
      <c r="AB8">
        <v>25</v>
      </c>
      <c r="AC8">
        <v>2</v>
      </c>
      <c r="AD8">
        <v>10</v>
      </c>
    </row>
    <row r="9" spans="1:30" x14ac:dyDescent="0.25">
      <c r="A9" t="s">
        <v>2</v>
      </c>
      <c r="B9">
        <f>B5*B13/100</f>
        <v>5.0000000000000044</v>
      </c>
      <c r="C9">
        <f t="shared" ref="C9:AA9" si="2">C5*C13/100</f>
        <v>3</v>
      </c>
      <c r="D9">
        <f t="shared" si="2"/>
        <v>1.0000000000000004</v>
      </c>
      <c r="E9">
        <f t="shared" si="2"/>
        <v>13.000000000000007</v>
      </c>
      <c r="F9">
        <f t="shared" si="2"/>
        <v>7</v>
      </c>
      <c r="G9">
        <f t="shared" si="2"/>
        <v>8</v>
      </c>
      <c r="H9">
        <f t="shared" si="2"/>
        <v>22.999999999999989</v>
      </c>
      <c r="I9">
        <f t="shared" si="2"/>
        <v>16.000000000000021</v>
      </c>
      <c r="J9">
        <f t="shared" si="2"/>
        <v>21</v>
      </c>
      <c r="K9">
        <f t="shared" si="2"/>
        <v>8.9999999999999982</v>
      </c>
      <c r="L9">
        <f t="shared" si="2"/>
        <v>8.0000000000000036</v>
      </c>
      <c r="M9">
        <f t="shared" si="2"/>
        <v>15.000000000000002</v>
      </c>
      <c r="N9">
        <f t="shared" si="2"/>
        <v>11.000000000000014</v>
      </c>
      <c r="O9">
        <f t="shared" si="2"/>
        <v>6.999999999999984</v>
      </c>
      <c r="P9">
        <f t="shared" si="2"/>
        <v>5.0000000000000107</v>
      </c>
      <c r="Q9">
        <f t="shared" si="2"/>
        <v>10.000000000000007</v>
      </c>
      <c r="R9">
        <f t="shared" si="2"/>
        <v>6.9999999999999964</v>
      </c>
      <c r="S9">
        <f t="shared" si="2"/>
        <v>3.999999999999996</v>
      </c>
      <c r="T9">
        <f t="shared" si="2"/>
        <v>3.999999999999996</v>
      </c>
      <c r="U9">
        <f t="shared" si="2"/>
        <v>0</v>
      </c>
      <c r="V9">
        <f t="shared" si="2"/>
        <v>0.999999999999999</v>
      </c>
      <c r="W9">
        <f t="shared" si="2"/>
        <v>3.0000000000000044</v>
      </c>
      <c r="X9">
        <f t="shared" si="2"/>
        <v>3.999999999999996</v>
      </c>
      <c r="Y9">
        <f t="shared" si="2"/>
        <v>2.0000000000000013</v>
      </c>
      <c r="Z9">
        <f t="shared" si="2"/>
        <v>5.0000000000000027</v>
      </c>
      <c r="AA9">
        <f t="shared" si="2"/>
        <v>3.9999999998400004</v>
      </c>
      <c r="AB9">
        <v>5</v>
      </c>
      <c r="AC9">
        <v>1</v>
      </c>
      <c r="AD9">
        <v>1</v>
      </c>
    </row>
    <row r="10" spans="1:30" x14ac:dyDescent="0.25">
      <c r="A10" t="s">
        <v>3</v>
      </c>
      <c r="AD10">
        <v>1</v>
      </c>
    </row>
    <row r="11" spans="1:30" x14ac:dyDescent="0.25">
      <c r="A11" s="1" t="s">
        <v>5</v>
      </c>
      <c r="B11" s="4">
        <v>9.32475884244373</v>
      </c>
      <c r="C11" s="4">
        <v>6.5868263473053901</v>
      </c>
      <c r="D11" s="4">
        <v>5.4108216432865701</v>
      </c>
      <c r="E11" s="4">
        <v>5.3445850914205302</v>
      </c>
      <c r="F11" s="4">
        <v>5.2249637155297499</v>
      </c>
      <c r="G11" s="4">
        <v>6.5368567454798301</v>
      </c>
      <c r="H11" s="4">
        <v>6.1565523306948098</v>
      </c>
      <c r="I11" s="4">
        <v>5.1710421638822597</v>
      </c>
      <c r="J11" s="4">
        <v>6.1050061050061002</v>
      </c>
      <c r="K11" s="4">
        <v>7.4074074074074101</v>
      </c>
      <c r="L11" s="4">
        <v>5.6402439024390203</v>
      </c>
      <c r="M11" s="4">
        <v>5.5397727272727302</v>
      </c>
      <c r="N11" s="4">
        <v>5.8448459086078604</v>
      </c>
      <c r="O11" s="4">
        <v>3.125</v>
      </c>
      <c r="P11" s="4">
        <v>4.5132743362831897</v>
      </c>
      <c r="Q11" s="4">
        <v>5.7245080500894501</v>
      </c>
      <c r="R11" s="4">
        <v>4.4973544973545003</v>
      </c>
      <c r="S11" s="4">
        <v>5.9936908517350203</v>
      </c>
      <c r="T11" s="4">
        <v>3.5816618911174798</v>
      </c>
      <c r="U11" s="4">
        <v>1.80722891566265</v>
      </c>
      <c r="V11" s="4">
        <v>5.1020408163265296</v>
      </c>
      <c r="W11" s="4">
        <v>5.2924791086351002</v>
      </c>
      <c r="X11" s="4">
        <v>5.8823529411764701</v>
      </c>
      <c r="Y11" s="4">
        <v>7.6271186440678003</v>
      </c>
      <c r="Z11" s="4">
        <v>5.7915057915057897</v>
      </c>
      <c r="AA11" s="4">
        <v>17.796610169000001</v>
      </c>
      <c r="AB11" s="4">
        <v>14.778325123</v>
      </c>
      <c r="AC11" s="3">
        <f t="shared" ref="AC11:AD13" si="3">AC7/AC3*100</f>
        <v>2</v>
      </c>
      <c r="AD11" s="3">
        <f t="shared" si="3"/>
        <v>6.666666666666667</v>
      </c>
    </row>
    <row r="12" spans="1:30" x14ac:dyDescent="0.25">
      <c r="A12" t="s">
        <v>1</v>
      </c>
      <c r="B12" s="4">
        <v>11.0091743119266</v>
      </c>
      <c r="C12" s="4">
        <v>7.9787234042553203</v>
      </c>
      <c r="D12" s="4">
        <v>7.60233918128655</v>
      </c>
      <c r="E12" s="4">
        <v>4.8449612403100799</v>
      </c>
      <c r="F12" s="4">
        <v>5.9304703476482601</v>
      </c>
      <c r="G12" s="4">
        <v>6.9767441860465098</v>
      </c>
      <c r="H12" s="4">
        <v>5.3714285714285701</v>
      </c>
      <c r="I12" s="4">
        <v>5.31453362255965</v>
      </c>
      <c r="J12" s="4">
        <v>6.2770562770562801</v>
      </c>
      <c r="K12" s="4">
        <v>8.1081081081081106</v>
      </c>
      <c r="L12" s="4">
        <v>5.9063136456211804</v>
      </c>
      <c r="M12" s="4">
        <v>6</v>
      </c>
      <c r="N12" s="4">
        <v>6.5088757396449699</v>
      </c>
      <c r="O12" s="4">
        <v>3.47826086956522</v>
      </c>
      <c r="P12" s="4">
        <v>5.5421686746987904</v>
      </c>
      <c r="Q12" s="4">
        <v>5.8047493403693897</v>
      </c>
      <c r="R12" s="4">
        <v>4.8214285714285703</v>
      </c>
      <c r="S12" s="4">
        <v>6</v>
      </c>
      <c r="T12" s="4">
        <v>3.8181818181818201</v>
      </c>
      <c r="U12" s="4">
        <v>2.5</v>
      </c>
      <c r="V12" s="4">
        <v>5.6338028169014098</v>
      </c>
      <c r="W12" s="4">
        <v>6.2256809338521402</v>
      </c>
      <c r="X12" s="4">
        <v>6.7669172932330799</v>
      </c>
      <c r="Y12" s="4">
        <v>8.5365853658536608</v>
      </c>
      <c r="Z12" s="4">
        <v>5.4054054054054097</v>
      </c>
      <c r="AA12" s="4">
        <v>18.085106381999999</v>
      </c>
      <c r="AB12" s="4">
        <v>17.361111111</v>
      </c>
      <c r="AC12" s="3">
        <f t="shared" si="3"/>
        <v>2.0202020202020203</v>
      </c>
      <c r="AD12" s="3">
        <f t="shared" si="3"/>
        <v>7.518796992481203</v>
      </c>
    </row>
    <row r="13" spans="1:30" x14ac:dyDescent="0.25">
      <c r="A13" t="s">
        <v>2</v>
      </c>
      <c r="B13" s="4">
        <v>5.3763440860215104</v>
      </c>
      <c r="C13" s="4">
        <v>2.4</v>
      </c>
      <c r="D13" s="4">
        <v>0.63694267515923597</v>
      </c>
      <c r="E13" s="4">
        <v>6.6666666666666696</v>
      </c>
      <c r="F13" s="4">
        <v>3.5</v>
      </c>
      <c r="G13" s="4">
        <v>5</v>
      </c>
      <c r="H13" s="4">
        <v>8.7786259541984695</v>
      </c>
      <c r="I13" s="4">
        <v>4.7761194029850804</v>
      </c>
      <c r="J13" s="4">
        <v>5.8823529411764701</v>
      </c>
      <c r="K13" s="4">
        <v>5.8823529411764701</v>
      </c>
      <c r="L13" s="4">
        <v>4.8484848484848504</v>
      </c>
      <c r="M13" s="4">
        <v>4.9342105263157903</v>
      </c>
      <c r="N13" s="4">
        <v>4.1509433962264204</v>
      </c>
      <c r="O13" s="4">
        <v>2.1341463414634099</v>
      </c>
      <c r="P13" s="4">
        <v>1.6666666666666701</v>
      </c>
      <c r="Q13" s="4">
        <v>5.5555555555555598</v>
      </c>
      <c r="R13" s="4">
        <v>3.5714285714285698</v>
      </c>
      <c r="S13" s="4">
        <v>3.2258064516128999</v>
      </c>
      <c r="T13" s="4">
        <v>2.7027027027027</v>
      </c>
      <c r="U13" s="4">
        <v>0</v>
      </c>
      <c r="V13" s="4">
        <v>3.7037037037037002</v>
      </c>
      <c r="W13" s="4">
        <v>2.9411764705882399</v>
      </c>
      <c r="X13" s="4">
        <v>3.7037037037037002</v>
      </c>
      <c r="Y13" s="4">
        <v>5.5555555555555598</v>
      </c>
      <c r="Z13" s="4">
        <v>6.7567567567567597</v>
      </c>
      <c r="AA13" s="4">
        <v>16.666666666000001</v>
      </c>
      <c r="AB13" s="4">
        <v>8.4745762710000001</v>
      </c>
      <c r="AC13" s="3">
        <f t="shared" si="3"/>
        <v>2.0408163265306123</v>
      </c>
      <c r="AD13" s="3">
        <f t="shared" si="3"/>
        <v>2.3809523809523809</v>
      </c>
    </row>
    <row r="14" spans="1:30" x14ac:dyDescent="0.25">
      <c r="A14" s="1" t="s">
        <v>6</v>
      </c>
    </row>
    <row r="15" spans="1:30" x14ac:dyDescent="0.25">
      <c r="A15" t="s">
        <v>7</v>
      </c>
      <c r="B15" s="9">
        <v>216</v>
      </c>
      <c r="C15" s="9">
        <v>392</v>
      </c>
      <c r="D15" s="9">
        <v>345</v>
      </c>
      <c r="E15" s="9">
        <v>538</v>
      </c>
      <c r="F15" s="9">
        <v>424</v>
      </c>
      <c r="G15" s="5">
        <v>481</v>
      </c>
      <c r="H15" s="5">
        <v>721</v>
      </c>
      <c r="I15" s="5">
        <v>747</v>
      </c>
      <c r="J15" s="9">
        <v>337</v>
      </c>
      <c r="K15" s="9">
        <v>207</v>
      </c>
      <c r="L15" s="9">
        <v>216</v>
      </c>
      <c r="M15" s="9">
        <v>241</v>
      </c>
      <c r="N15" s="9">
        <v>306</v>
      </c>
      <c r="O15" s="9">
        <v>321</v>
      </c>
      <c r="P15" s="9">
        <v>144</v>
      </c>
      <c r="Q15" s="9">
        <v>61</v>
      </c>
      <c r="R15" s="9">
        <v>68</v>
      </c>
      <c r="S15" s="5">
        <v>53</v>
      </c>
      <c r="T15" s="5">
        <v>86</v>
      </c>
      <c r="U15" s="5">
        <v>57</v>
      </c>
      <c r="V15" s="5">
        <v>0</v>
      </c>
      <c r="W15" s="5">
        <v>24</v>
      </c>
      <c r="X15" s="5">
        <v>14</v>
      </c>
      <c r="Y15" s="5">
        <v>3</v>
      </c>
      <c r="Z15" s="5">
        <v>11</v>
      </c>
      <c r="AA15" s="5">
        <v>8</v>
      </c>
      <c r="AB15" s="9">
        <v>2</v>
      </c>
      <c r="AC15" s="5">
        <v>3</v>
      </c>
      <c r="AD15" s="5">
        <v>4</v>
      </c>
    </row>
    <row r="16" spans="1:30" x14ac:dyDescent="0.25">
      <c r="A16" t="s">
        <v>4</v>
      </c>
      <c r="B16">
        <f>B15*B17/100</f>
        <v>20.999999999999996</v>
      </c>
      <c r="C16">
        <f t="shared" ref="C16:AA16" si="4">C15*C17/100</f>
        <v>23</v>
      </c>
      <c r="D16">
        <f t="shared" si="4"/>
        <v>18.999999999999986</v>
      </c>
      <c r="E16">
        <f t="shared" si="4"/>
        <v>29.999999999999989</v>
      </c>
      <c r="F16">
        <f t="shared" si="4"/>
        <v>24.000000000000018</v>
      </c>
      <c r="G16">
        <f t="shared" si="4"/>
        <v>26.999999999999986</v>
      </c>
      <c r="H16">
        <f t="shared" si="4"/>
        <v>39.999999999999979</v>
      </c>
      <c r="I16">
        <f t="shared" si="4"/>
        <v>37.999999999999979</v>
      </c>
      <c r="J16">
        <f t="shared" si="4"/>
        <v>25.000000000000004</v>
      </c>
      <c r="K16">
        <f t="shared" si="4"/>
        <v>19.000000000000007</v>
      </c>
      <c r="L16">
        <f t="shared" si="4"/>
        <v>13.999999999999998</v>
      </c>
      <c r="M16">
        <f t="shared" si="4"/>
        <v>10.000000000000009</v>
      </c>
      <c r="N16">
        <f t="shared" si="4"/>
        <v>15.000000000000014</v>
      </c>
      <c r="O16">
        <f t="shared" si="4"/>
        <v>2.9999999999999982</v>
      </c>
      <c r="P16">
        <f t="shared" si="4"/>
        <v>8.0000000000000053</v>
      </c>
      <c r="Q16">
        <f t="shared" si="4"/>
        <v>4.0000000000000009</v>
      </c>
      <c r="R16">
        <f t="shared" si="4"/>
        <v>2.0000000000000031</v>
      </c>
      <c r="S16">
        <f t="shared" si="4"/>
        <v>0</v>
      </c>
      <c r="T16">
        <f t="shared" si="4"/>
        <v>1.0000000000000011</v>
      </c>
      <c r="U16">
        <f t="shared" si="4"/>
        <v>0</v>
      </c>
      <c r="V16">
        <f t="shared" si="4"/>
        <v>0</v>
      </c>
      <c r="W16">
        <f t="shared" si="4"/>
        <v>0</v>
      </c>
      <c r="X16">
        <f t="shared" si="4"/>
        <v>0.99999999999999956</v>
      </c>
      <c r="Y16">
        <f t="shared" si="4"/>
        <v>0</v>
      </c>
      <c r="Z16">
        <f t="shared" si="4"/>
        <v>0.99999999999999989</v>
      </c>
      <c r="AA16">
        <f t="shared" si="4"/>
        <v>1</v>
      </c>
      <c r="AB16" s="9">
        <v>0</v>
      </c>
      <c r="AC16">
        <v>0</v>
      </c>
      <c r="AD16">
        <v>0</v>
      </c>
    </row>
    <row r="17" spans="1:30" x14ac:dyDescent="0.25">
      <c r="A17" t="s">
        <v>5</v>
      </c>
      <c r="B17" s="4">
        <v>9.7222222222222197</v>
      </c>
      <c r="C17" s="4">
        <v>5.8673469387755102</v>
      </c>
      <c r="D17" s="4">
        <v>5.5072463768115902</v>
      </c>
      <c r="E17" s="4">
        <v>5.5762081784386597</v>
      </c>
      <c r="F17" s="4">
        <v>5.6603773584905701</v>
      </c>
      <c r="G17" s="4">
        <v>5.6133056133056103</v>
      </c>
      <c r="H17" s="4">
        <v>5.5478502080443803</v>
      </c>
      <c r="I17" s="4">
        <v>5.08701472556894</v>
      </c>
      <c r="J17" s="4">
        <v>7.4183976261127604</v>
      </c>
      <c r="K17" s="4">
        <v>9.1787439613526605</v>
      </c>
      <c r="L17" s="4">
        <v>6.4814814814814801</v>
      </c>
      <c r="M17" s="4">
        <v>4.1493775933609998</v>
      </c>
      <c r="N17" s="4">
        <v>4.9019607843137303</v>
      </c>
      <c r="O17" s="4">
        <v>0.934579439252336</v>
      </c>
      <c r="P17" s="4">
        <v>5.5555555555555598</v>
      </c>
      <c r="Q17" s="4">
        <v>6.5573770491803298</v>
      </c>
      <c r="R17" s="4">
        <v>2.9411764705882399</v>
      </c>
      <c r="S17" s="4">
        <v>0</v>
      </c>
      <c r="T17" s="4">
        <v>1.16279069767442</v>
      </c>
      <c r="U17" s="4">
        <v>0</v>
      </c>
      <c r="V17" s="4">
        <v>0</v>
      </c>
      <c r="W17" s="4">
        <v>0</v>
      </c>
      <c r="X17" s="4">
        <v>7.1428571428571397</v>
      </c>
      <c r="Y17" s="4">
        <v>0</v>
      </c>
      <c r="Z17" s="4">
        <v>9.0909090909090899</v>
      </c>
      <c r="AA17" s="4">
        <v>12.5</v>
      </c>
      <c r="AB17" s="4">
        <v>0</v>
      </c>
      <c r="AC17" s="3">
        <f>AC16/AC15*100</f>
        <v>0</v>
      </c>
      <c r="AD17" s="3">
        <f>AD16/AD15*100</f>
        <v>0</v>
      </c>
    </row>
    <row r="18" spans="1:30" x14ac:dyDescent="0.25">
      <c r="A18" s="1" t="s">
        <v>8</v>
      </c>
    </row>
    <row r="19" spans="1:30" x14ac:dyDescent="0.25">
      <c r="A19" t="s">
        <v>7</v>
      </c>
      <c r="B19">
        <v>63</v>
      </c>
      <c r="C19">
        <v>71</v>
      </c>
      <c r="D19">
        <v>89</v>
      </c>
      <c r="E19">
        <v>91</v>
      </c>
      <c r="F19">
        <v>154</v>
      </c>
      <c r="G19">
        <v>183</v>
      </c>
      <c r="H19">
        <v>347</v>
      </c>
      <c r="I19">
        <v>341</v>
      </c>
      <c r="J19">
        <v>290</v>
      </c>
      <c r="K19">
        <v>218</v>
      </c>
      <c r="L19">
        <v>354</v>
      </c>
      <c r="M19">
        <v>361</v>
      </c>
      <c r="N19">
        <v>457</v>
      </c>
      <c r="O19">
        <v>610</v>
      </c>
      <c r="P19">
        <v>497</v>
      </c>
      <c r="Q19">
        <v>367</v>
      </c>
      <c r="R19">
        <v>434</v>
      </c>
      <c r="S19">
        <v>225</v>
      </c>
      <c r="T19">
        <v>340</v>
      </c>
      <c r="U19">
        <v>137</v>
      </c>
      <c r="V19">
        <v>20</v>
      </c>
      <c r="W19">
        <v>90</v>
      </c>
      <c r="X19">
        <v>34</v>
      </c>
      <c r="Y19">
        <v>15</v>
      </c>
      <c r="Z19">
        <v>44</v>
      </c>
      <c r="AA19">
        <v>15</v>
      </c>
      <c r="AB19">
        <v>16</v>
      </c>
      <c r="AC19">
        <v>18</v>
      </c>
      <c r="AD19">
        <v>13</v>
      </c>
    </row>
    <row r="20" spans="1:30" x14ac:dyDescent="0.25">
      <c r="A20" t="s">
        <v>4</v>
      </c>
      <c r="B20">
        <f t="shared" ref="B20:G20" si="5">B19*B21/100</f>
        <v>5.0000000000000027</v>
      </c>
      <c r="C20">
        <f t="shared" si="5"/>
        <v>9.9999999999999858</v>
      </c>
      <c r="D20">
        <f t="shared" si="5"/>
        <v>5.9999999999999956</v>
      </c>
      <c r="E20">
        <f t="shared" si="5"/>
        <v>4.0000000000000044</v>
      </c>
      <c r="F20">
        <f t="shared" si="5"/>
        <v>9.9999999999999947</v>
      </c>
      <c r="G20">
        <f t="shared" si="5"/>
        <v>12.999999999999995</v>
      </c>
      <c r="H20">
        <f t="shared" ref="H20:AA20" si="6">H19*H21/100</f>
        <v>27.000000000000011</v>
      </c>
      <c r="I20">
        <f t="shared" si="6"/>
        <v>18.000000000000004</v>
      </c>
      <c r="J20">
        <f t="shared" si="6"/>
        <v>18.999999999999989</v>
      </c>
      <c r="K20">
        <f t="shared" si="6"/>
        <v>11.999999999999993</v>
      </c>
      <c r="L20">
        <f t="shared" si="6"/>
        <v>17</v>
      </c>
      <c r="M20">
        <f t="shared" si="6"/>
        <v>21.000000000000011</v>
      </c>
      <c r="N20">
        <f t="shared" si="6"/>
        <v>28.999999999999986</v>
      </c>
      <c r="O20">
        <f t="shared" si="6"/>
        <v>25.999999999999982</v>
      </c>
      <c r="P20">
        <f t="shared" ref="P20:U20" si="7">P19*P21/100</f>
        <v>19.999999999999989</v>
      </c>
      <c r="Q20">
        <f t="shared" si="7"/>
        <v>18.000000000000014</v>
      </c>
      <c r="R20">
        <f t="shared" si="7"/>
        <v>23.999999999999996</v>
      </c>
      <c r="S20">
        <f t="shared" si="7"/>
        <v>9.9999999999999911</v>
      </c>
      <c r="T20">
        <f t="shared" si="7"/>
        <v>8.9999999999999929</v>
      </c>
      <c r="U20">
        <f t="shared" si="7"/>
        <v>0.99999999999999989</v>
      </c>
      <c r="V20">
        <f t="shared" si="6"/>
        <v>2</v>
      </c>
      <c r="W20">
        <f t="shared" si="6"/>
        <v>2.9999999999999973</v>
      </c>
      <c r="X20">
        <f t="shared" si="6"/>
        <v>3.9999999999999858</v>
      </c>
      <c r="Y20">
        <f t="shared" si="6"/>
        <v>1.9999999999999949</v>
      </c>
      <c r="Z20">
        <f t="shared" si="6"/>
        <v>3.0000000000000013</v>
      </c>
      <c r="AA20">
        <f t="shared" si="6"/>
        <v>1.99999999995</v>
      </c>
      <c r="AB20">
        <v>4</v>
      </c>
      <c r="AC20">
        <v>0</v>
      </c>
      <c r="AD20">
        <v>0</v>
      </c>
    </row>
    <row r="21" spans="1:30" x14ac:dyDescent="0.25">
      <c r="A21" t="s">
        <v>5</v>
      </c>
      <c r="B21" s="4">
        <v>7.9365079365079403</v>
      </c>
      <c r="C21" s="4">
        <v>14.084507042253501</v>
      </c>
      <c r="D21" s="4">
        <v>6.7415730337078603</v>
      </c>
      <c r="E21" s="4">
        <v>4.3956043956044004</v>
      </c>
      <c r="F21" s="4">
        <v>6.4935064935064899</v>
      </c>
      <c r="G21" s="4">
        <v>7.10382513661202</v>
      </c>
      <c r="H21" s="4">
        <v>7.7809798270893404</v>
      </c>
      <c r="I21" s="4">
        <v>5.2785923753665704</v>
      </c>
      <c r="J21" s="4">
        <v>6.5517241379310303</v>
      </c>
      <c r="K21" s="4">
        <v>5.5045871559632999</v>
      </c>
      <c r="L21" s="4">
        <v>4.8022598870056497</v>
      </c>
      <c r="M21" s="4">
        <v>5.8171745152354601</v>
      </c>
      <c r="N21" s="4">
        <v>6.3457330415754898</v>
      </c>
      <c r="O21" s="4">
        <v>4.2622950819672099</v>
      </c>
      <c r="P21" s="4">
        <v>4.0241448692152897</v>
      </c>
      <c r="Q21" s="4">
        <v>4.9046321525885599</v>
      </c>
      <c r="R21" s="4">
        <v>5.5299539170506904</v>
      </c>
      <c r="S21" s="4">
        <v>4.4444444444444402</v>
      </c>
      <c r="T21" s="4">
        <v>2.6470588235294099</v>
      </c>
      <c r="U21" s="4">
        <v>0.72992700729926996</v>
      </c>
      <c r="V21" s="4">
        <v>10</v>
      </c>
      <c r="W21" s="4">
        <v>3.3333333333333299</v>
      </c>
      <c r="X21" s="4">
        <v>11.764705882352899</v>
      </c>
      <c r="Y21" s="4">
        <v>13.3333333333333</v>
      </c>
      <c r="Z21" s="4">
        <v>6.8181818181818201</v>
      </c>
      <c r="AA21" s="4">
        <v>13.333333333000001</v>
      </c>
      <c r="AB21" s="4">
        <v>25</v>
      </c>
      <c r="AC21" s="3">
        <f>AC20/AC19*100</f>
        <v>0</v>
      </c>
      <c r="AD21" s="3">
        <f>AD20/AD19*100</f>
        <v>0</v>
      </c>
    </row>
    <row r="22" spans="1:30" x14ac:dyDescent="0.25">
      <c r="A22" s="1" t="s">
        <v>9</v>
      </c>
    </row>
    <row r="23" spans="1:30" x14ac:dyDescent="0.25">
      <c r="A23" t="s">
        <v>7</v>
      </c>
      <c r="B23">
        <v>32</v>
      </c>
      <c r="C23">
        <v>38</v>
      </c>
      <c r="D23">
        <v>65</v>
      </c>
      <c r="E23">
        <v>82</v>
      </c>
      <c r="F23">
        <v>111</v>
      </c>
      <c r="G23">
        <v>55</v>
      </c>
      <c r="H23">
        <v>69</v>
      </c>
      <c r="I23">
        <v>169</v>
      </c>
      <c r="J23">
        <v>192</v>
      </c>
      <c r="K23">
        <v>61</v>
      </c>
      <c r="L23">
        <v>86</v>
      </c>
      <c r="M23">
        <v>102</v>
      </c>
      <c r="N23">
        <v>178</v>
      </c>
      <c r="O23">
        <v>317</v>
      </c>
      <c r="P23">
        <v>177</v>
      </c>
      <c r="Q23">
        <v>131</v>
      </c>
      <c r="R23">
        <v>254</v>
      </c>
      <c r="S23">
        <v>196</v>
      </c>
      <c r="T23">
        <v>272</v>
      </c>
      <c r="U23">
        <v>138</v>
      </c>
      <c r="V23">
        <v>78</v>
      </c>
      <c r="W23">
        <v>245</v>
      </c>
      <c r="X23">
        <v>326</v>
      </c>
      <c r="Y23">
        <v>100</v>
      </c>
      <c r="Z23">
        <v>204</v>
      </c>
      <c r="AA23">
        <v>95</v>
      </c>
      <c r="AB23">
        <v>185</v>
      </c>
      <c r="AC23">
        <v>129</v>
      </c>
      <c r="AD23">
        <v>163</v>
      </c>
    </row>
    <row r="24" spans="1:30" x14ac:dyDescent="0.25">
      <c r="A24" t="s">
        <v>4</v>
      </c>
      <c r="B24">
        <f>B23*B25/100</f>
        <v>3</v>
      </c>
      <c r="C24">
        <f t="shared" ref="C24:AA24" si="8">C23*C25/100</f>
        <v>0</v>
      </c>
      <c r="D24">
        <f t="shared" si="8"/>
        <v>2.0000000000000022</v>
      </c>
      <c r="E24">
        <f t="shared" si="8"/>
        <v>3.999999999999996</v>
      </c>
      <c r="F24">
        <f t="shared" si="8"/>
        <v>1.999999999999998</v>
      </c>
      <c r="G24">
        <f t="shared" si="8"/>
        <v>6.9999999999999849</v>
      </c>
      <c r="H24">
        <f t="shared" si="8"/>
        <v>2.9999999999999987</v>
      </c>
      <c r="I24">
        <f t="shared" si="8"/>
        <v>9.0000000000000018</v>
      </c>
      <c r="J24">
        <f t="shared" si="8"/>
        <v>6</v>
      </c>
      <c r="K24">
        <f t="shared" si="8"/>
        <v>4.9999999999999991</v>
      </c>
      <c r="L24">
        <f t="shared" si="8"/>
        <v>5.9999999999999991</v>
      </c>
      <c r="M24">
        <f t="shared" si="8"/>
        <v>7.9999999999999991</v>
      </c>
      <c r="N24">
        <f t="shared" si="8"/>
        <v>11.000000000000007</v>
      </c>
      <c r="O24">
        <f t="shared" si="8"/>
        <v>9.9999999999999893</v>
      </c>
      <c r="P24">
        <f t="shared" si="8"/>
        <v>13.999999999999998</v>
      </c>
      <c r="Q24">
        <f t="shared" si="8"/>
        <v>9.9999999999999964</v>
      </c>
      <c r="R24">
        <f t="shared" si="8"/>
        <v>8.0000000000000036</v>
      </c>
      <c r="S24">
        <f t="shared" si="8"/>
        <v>15.000000000000009</v>
      </c>
      <c r="T24">
        <f t="shared" si="8"/>
        <v>14.999999999999998</v>
      </c>
      <c r="U24">
        <f t="shared" si="8"/>
        <v>4.9999999999999982</v>
      </c>
      <c r="V24">
        <f t="shared" si="8"/>
        <v>3.0000000000000027</v>
      </c>
      <c r="W24">
        <f t="shared" si="8"/>
        <v>16.000000000000004</v>
      </c>
      <c r="X24">
        <f t="shared" si="8"/>
        <v>17.000000000000007</v>
      </c>
      <c r="Y24">
        <f t="shared" si="8"/>
        <v>7</v>
      </c>
      <c r="Z24">
        <f t="shared" si="8"/>
        <v>11.000000000000005</v>
      </c>
      <c r="AA24">
        <f t="shared" si="8"/>
        <v>17.999999999949999</v>
      </c>
      <c r="AB24">
        <v>26</v>
      </c>
      <c r="AC24">
        <v>3</v>
      </c>
      <c r="AD24">
        <v>12</v>
      </c>
    </row>
    <row r="25" spans="1:30" x14ac:dyDescent="0.25">
      <c r="A25" t="s">
        <v>5</v>
      </c>
      <c r="B25" s="4">
        <v>9.375</v>
      </c>
      <c r="C25" s="4">
        <v>0</v>
      </c>
      <c r="D25" s="4">
        <v>3.0769230769230802</v>
      </c>
      <c r="E25" s="4">
        <v>4.8780487804878003</v>
      </c>
      <c r="F25" s="4">
        <v>1.8018018018018001</v>
      </c>
      <c r="G25" s="4">
        <v>12.7272727272727</v>
      </c>
      <c r="H25" s="4">
        <v>4.3478260869565197</v>
      </c>
      <c r="I25" s="4">
        <v>5.32544378698225</v>
      </c>
      <c r="J25" s="4">
        <v>3.125</v>
      </c>
      <c r="K25" s="4">
        <v>8.1967213114754092</v>
      </c>
      <c r="L25" s="4">
        <v>6.9767441860465098</v>
      </c>
      <c r="M25" s="4">
        <v>7.8431372549019596</v>
      </c>
      <c r="N25" s="4">
        <v>6.1797752808988804</v>
      </c>
      <c r="O25" s="4">
        <v>3.1545741324921099</v>
      </c>
      <c r="P25" s="4">
        <v>7.9096045197740104</v>
      </c>
      <c r="Q25" s="4">
        <v>7.6335877862595396</v>
      </c>
      <c r="R25" s="4">
        <v>3.1496062992125999</v>
      </c>
      <c r="S25" s="4">
        <v>7.6530612244898002</v>
      </c>
      <c r="T25" s="4">
        <v>5.5147058823529402</v>
      </c>
      <c r="U25" s="4">
        <v>3.6231884057971002</v>
      </c>
      <c r="V25" s="4">
        <v>3.8461538461538498</v>
      </c>
      <c r="W25" s="4">
        <v>6.5306122448979602</v>
      </c>
      <c r="X25" s="4">
        <v>5.21472392638037</v>
      </c>
      <c r="Y25" s="4">
        <v>7</v>
      </c>
      <c r="Z25" s="4">
        <v>5.3921568627451002</v>
      </c>
      <c r="AA25" s="4">
        <v>18.947368421</v>
      </c>
      <c r="AB25" s="4">
        <v>14.054054054</v>
      </c>
      <c r="AC25" s="3">
        <f>AC24/AC23*100</f>
        <v>2.3255813953488373</v>
      </c>
      <c r="AD25" s="3">
        <f>AD24/AD23*100</f>
        <v>7.3619631901840492</v>
      </c>
    </row>
    <row r="26" spans="1:30" x14ac:dyDescent="0.25">
      <c r="A26" s="1" t="s">
        <v>10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30" x14ac:dyDescent="0.25">
      <c r="A27" t="s">
        <v>7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9">
        <v>70</v>
      </c>
      <c r="M27" s="9">
        <v>55</v>
      </c>
      <c r="N27" s="4">
        <v>177</v>
      </c>
      <c r="O27" s="9">
        <v>92</v>
      </c>
      <c r="P27" s="4"/>
      <c r="Q27" s="4"/>
      <c r="R27" s="4"/>
      <c r="S27" s="9">
        <v>30</v>
      </c>
      <c r="T27" s="9">
        <v>29</v>
      </c>
      <c r="U27" s="4"/>
      <c r="V27" s="4"/>
      <c r="W27" s="4"/>
      <c r="X27" s="4"/>
      <c r="Y27" s="4"/>
      <c r="Z27" s="9">
        <v>2</v>
      </c>
      <c r="AA27" s="4"/>
      <c r="AB27">
        <v>1</v>
      </c>
      <c r="AC27">
        <v>3</v>
      </c>
      <c r="AD27">
        <v>0</v>
      </c>
    </row>
    <row r="28" spans="1:30" x14ac:dyDescent="0.25">
      <c r="A28" t="s">
        <v>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>
        <f>L27*L29/100</f>
        <v>3.0000000000000027</v>
      </c>
      <c r="M28" s="4">
        <f t="shared" ref="M28:Z28" si="9">M27*M29/100</f>
        <v>0</v>
      </c>
      <c r="N28" s="9">
        <f t="shared" si="9"/>
        <v>4.0000000000000036</v>
      </c>
      <c r="O28" s="9">
        <f t="shared" si="9"/>
        <v>0.99999999999999956</v>
      </c>
      <c r="P28" s="4"/>
      <c r="Q28" s="4"/>
      <c r="R28" s="4"/>
      <c r="S28" s="9">
        <f>S27*S29/100</f>
        <v>0</v>
      </c>
      <c r="T28" s="9">
        <f t="shared" si="9"/>
        <v>0</v>
      </c>
      <c r="U28" s="4"/>
      <c r="V28" s="4"/>
      <c r="W28" s="4"/>
      <c r="X28" s="4"/>
      <c r="Y28" s="4"/>
      <c r="Z28" s="9">
        <f t="shared" si="9"/>
        <v>0</v>
      </c>
      <c r="AA28" s="9"/>
      <c r="AB28">
        <v>0</v>
      </c>
      <c r="AC28">
        <v>0</v>
      </c>
      <c r="AD28">
        <v>0</v>
      </c>
    </row>
    <row r="29" spans="1:30" x14ac:dyDescent="0.25">
      <c r="A29" t="s">
        <v>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>
        <v>4.28571428571429</v>
      </c>
      <c r="M29" s="4">
        <v>0</v>
      </c>
      <c r="N29" s="4">
        <v>2.2598870056497198</v>
      </c>
      <c r="O29" s="4">
        <v>1.0869565217391299</v>
      </c>
      <c r="P29" s="4"/>
      <c r="Q29" s="4"/>
      <c r="R29" s="4"/>
      <c r="S29" s="4">
        <v>0</v>
      </c>
      <c r="T29" s="4">
        <v>0</v>
      </c>
      <c r="U29" s="4"/>
      <c r="V29" s="4"/>
      <c r="W29" s="4"/>
      <c r="X29" s="4"/>
      <c r="Y29" s="4"/>
      <c r="Z29" s="4">
        <v>0</v>
      </c>
      <c r="AA29" s="4"/>
      <c r="AB29" s="3">
        <v>0</v>
      </c>
      <c r="AC29" s="3">
        <f>AC28/AC27*100</f>
        <v>0</v>
      </c>
      <c r="AD29">
        <v>0</v>
      </c>
    </row>
    <row r="30" spans="1:30" x14ac:dyDescent="0.25">
      <c r="A30" s="1" t="s">
        <v>11</v>
      </c>
    </row>
    <row r="31" spans="1:30" x14ac:dyDescent="0.25">
      <c r="A31" t="s">
        <v>7</v>
      </c>
      <c r="L31">
        <v>170</v>
      </c>
      <c r="M31">
        <v>139</v>
      </c>
      <c r="N31">
        <v>235</v>
      </c>
      <c r="O31">
        <v>97</v>
      </c>
      <c r="S31">
        <v>64</v>
      </c>
      <c r="T31">
        <v>42</v>
      </c>
      <c r="Z31">
        <v>6</v>
      </c>
      <c r="AA31">
        <v>2</v>
      </c>
      <c r="AB31">
        <v>1</v>
      </c>
      <c r="AC31">
        <v>4</v>
      </c>
      <c r="AD31">
        <v>5</v>
      </c>
    </row>
    <row r="32" spans="1:30" x14ac:dyDescent="0.25">
      <c r="A32" t="s">
        <v>4</v>
      </c>
      <c r="L32">
        <f t="shared" ref="L32:AA32" si="10">L31*L33/100</f>
        <v>8.0000000000000071</v>
      </c>
      <c r="M32">
        <f t="shared" si="10"/>
        <v>16.000000000000036</v>
      </c>
      <c r="N32">
        <f t="shared" si="10"/>
        <v>17</v>
      </c>
      <c r="O32">
        <f t="shared" si="10"/>
        <v>3.0000000000000013</v>
      </c>
      <c r="S32">
        <f>S31*S33/100</f>
        <v>0</v>
      </c>
      <c r="T32">
        <f>T31*T33/100</f>
        <v>1.9999999999999991</v>
      </c>
      <c r="Z32">
        <f t="shared" si="10"/>
        <v>0.99999999996000011</v>
      </c>
      <c r="AA32">
        <f t="shared" si="10"/>
        <v>1</v>
      </c>
      <c r="AB32">
        <v>0</v>
      </c>
      <c r="AC32">
        <v>0</v>
      </c>
      <c r="AD32">
        <v>0</v>
      </c>
    </row>
    <row r="33" spans="1:30" x14ac:dyDescent="0.25">
      <c r="A33" t="s">
        <v>5</v>
      </c>
      <c r="L33" s="4">
        <v>4.7058823529411802</v>
      </c>
      <c r="M33" s="4">
        <v>11.510791366906499</v>
      </c>
      <c r="N33" s="4">
        <v>7.2340425531914896</v>
      </c>
      <c r="O33" s="4">
        <v>3.0927835051546402</v>
      </c>
      <c r="S33" s="3">
        <v>0</v>
      </c>
      <c r="T33" s="4">
        <v>4.7619047619047601</v>
      </c>
      <c r="Z33" s="3">
        <v>16.666666666000001</v>
      </c>
      <c r="AA33" s="3">
        <v>50</v>
      </c>
      <c r="AB33" s="3">
        <v>0</v>
      </c>
      <c r="AC33" s="3">
        <f>AC32/AC31*100</f>
        <v>0</v>
      </c>
      <c r="AD33" s="3">
        <f>AD32/AD31*100</f>
        <v>0</v>
      </c>
    </row>
    <row r="34" spans="1:30" x14ac:dyDescent="0.25">
      <c r="A34" s="1" t="s">
        <v>12</v>
      </c>
    </row>
    <row r="35" spans="1:30" x14ac:dyDescent="0.25">
      <c r="A35" t="s">
        <v>7</v>
      </c>
      <c r="L35">
        <v>136</v>
      </c>
      <c r="M35">
        <v>402</v>
      </c>
      <c r="N35">
        <v>475</v>
      </c>
      <c r="O35">
        <v>194</v>
      </c>
      <c r="S35">
        <v>180</v>
      </c>
      <c r="T35">
        <v>61</v>
      </c>
      <c r="Z35">
        <v>13</v>
      </c>
      <c r="AA35">
        <v>9</v>
      </c>
      <c r="AB35">
        <v>7</v>
      </c>
      <c r="AC35">
        <v>7</v>
      </c>
      <c r="AD35">
        <v>3</v>
      </c>
    </row>
    <row r="36" spans="1:30" x14ac:dyDescent="0.25">
      <c r="A36" t="s">
        <v>4</v>
      </c>
      <c r="L36">
        <f t="shared" ref="L36:AA36" si="11">L35*L37/100</f>
        <v>13.999999999999968</v>
      </c>
      <c r="M36">
        <f t="shared" si="11"/>
        <v>15.000000000000002</v>
      </c>
      <c r="N36">
        <f t="shared" si="11"/>
        <v>29.000000000000014</v>
      </c>
      <c r="O36">
        <f t="shared" si="11"/>
        <v>3.9999999999999942</v>
      </c>
      <c r="S36">
        <f t="shared" si="11"/>
        <v>7.0000000000000027</v>
      </c>
      <c r="T36">
        <f t="shared" si="11"/>
        <v>1.9999999999999978</v>
      </c>
      <c r="Z36">
        <f t="shared" si="11"/>
        <v>1.99999999992</v>
      </c>
      <c r="AA36">
        <f t="shared" si="11"/>
        <v>0</v>
      </c>
      <c r="AB36">
        <v>1</v>
      </c>
      <c r="AC36">
        <v>0</v>
      </c>
      <c r="AD36">
        <v>0</v>
      </c>
    </row>
    <row r="37" spans="1:30" x14ac:dyDescent="0.25">
      <c r="A37" t="s">
        <v>5</v>
      </c>
      <c r="L37" s="4">
        <v>10.294117647058799</v>
      </c>
      <c r="M37" s="4">
        <v>3.7313432835820901</v>
      </c>
      <c r="N37" s="4">
        <v>6.1052631578947398</v>
      </c>
      <c r="O37" s="4">
        <v>2.0618556701030899</v>
      </c>
      <c r="S37" s="4">
        <v>3.8888888888888902</v>
      </c>
      <c r="T37" s="4">
        <v>3.27868852459016</v>
      </c>
      <c r="Z37" s="3">
        <v>15.384615384</v>
      </c>
      <c r="AA37" s="3">
        <v>0</v>
      </c>
      <c r="AB37" s="3">
        <v>14.285714284999999</v>
      </c>
      <c r="AC37" s="3">
        <f>AC36/AC35*100</f>
        <v>0</v>
      </c>
      <c r="AD37" s="3">
        <f>AD36/AD35*100</f>
        <v>0</v>
      </c>
    </row>
    <row r="38" spans="1:30" x14ac:dyDescent="0.25">
      <c r="A38" s="1" t="s">
        <v>13</v>
      </c>
    </row>
    <row r="39" spans="1:30" x14ac:dyDescent="0.25">
      <c r="A39" t="s">
        <v>7</v>
      </c>
      <c r="L39">
        <v>57</v>
      </c>
      <c r="M39">
        <v>108</v>
      </c>
      <c r="N39">
        <v>54</v>
      </c>
      <c r="O39">
        <v>110</v>
      </c>
      <c r="S39">
        <v>200</v>
      </c>
      <c r="T39">
        <v>159</v>
      </c>
      <c r="Z39">
        <v>197</v>
      </c>
      <c r="AA39">
        <v>106</v>
      </c>
      <c r="AB39">
        <v>194</v>
      </c>
      <c r="AC39">
        <v>134</v>
      </c>
      <c r="AD39">
        <v>172</v>
      </c>
    </row>
    <row r="40" spans="1:30" x14ac:dyDescent="0.25">
      <c r="A40" t="s">
        <v>4</v>
      </c>
      <c r="L40" s="9">
        <f t="shared" ref="L40:AA40" si="12">L39*L41/100</f>
        <v>3.9999999999999982</v>
      </c>
      <c r="M40" s="9">
        <f t="shared" si="12"/>
        <v>8.0000000000000036</v>
      </c>
      <c r="N40" s="9">
        <f t="shared" si="12"/>
        <v>5</v>
      </c>
      <c r="O40" s="9">
        <f t="shared" si="12"/>
        <v>2.0000000000000018</v>
      </c>
      <c r="P40" s="9"/>
      <c r="Q40" s="9"/>
      <c r="R40" s="9"/>
      <c r="S40" s="9">
        <f t="shared" si="12"/>
        <v>18</v>
      </c>
      <c r="T40" s="9">
        <f t="shared" si="12"/>
        <v>3.9999999999999978</v>
      </c>
      <c r="U40" s="9"/>
      <c r="V40" s="9"/>
      <c r="W40" s="9"/>
      <c r="X40" s="9"/>
      <c r="Y40" s="9"/>
      <c r="Z40" s="9">
        <f t="shared" si="12"/>
        <v>11.999999999260002</v>
      </c>
      <c r="AA40" s="9">
        <f t="shared" si="12"/>
        <v>19.99999999968</v>
      </c>
      <c r="AB40">
        <v>29</v>
      </c>
      <c r="AC40">
        <v>3</v>
      </c>
      <c r="AD40">
        <v>12</v>
      </c>
    </row>
    <row r="41" spans="1:30" x14ac:dyDescent="0.25">
      <c r="A41" t="s">
        <v>5</v>
      </c>
      <c r="L41" s="4">
        <v>7.0175438596491198</v>
      </c>
      <c r="M41" s="4">
        <v>7.4074074074074101</v>
      </c>
      <c r="N41" s="4">
        <v>9.2592592592592595</v>
      </c>
      <c r="O41" s="4">
        <v>1.8181818181818199</v>
      </c>
      <c r="S41" s="4">
        <v>9</v>
      </c>
      <c r="T41" s="4">
        <v>2.5157232704402501</v>
      </c>
      <c r="Z41" s="3">
        <v>6.0913705580000004</v>
      </c>
      <c r="AA41" s="3">
        <v>18.867924528</v>
      </c>
      <c r="AB41" s="3">
        <v>14.948453607999999</v>
      </c>
      <c r="AC41" s="3">
        <f>AC40/AC39*100</f>
        <v>2.2388059701492535</v>
      </c>
      <c r="AD41" s="3">
        <f>AD40/AD39*100</f>
        <v>6.9767441860465116</v>
      </c>
    </row>
    <row r="42" spans="1:30" x14ac:dyDescent="0.25">
      <c r="A42" s="1" t="s">
        <v>3</v>
      </c>
      <c r="L42">
        <v>223</v>
      </c>
      <c r="O42">
        <v>755</v>
      </c>
      <c r="S42">
        <v>160</v>
      </c>
      <c r="T42">
        <v>407</v>
      </c>
      <c r="Z42">
        <v>41</v>
      </c>
      <c r="AC42">
        <v>2</v>
      </c>
    </row>
    <row r="43" spans="1:30" x14ac:dyDescent="0.25">
      <c r="A43" s="1" t="s">
        <v>14</v>
      </c>
    </row>
    <row r="44" spans="1:30" x14ac:dyDescent="0.25">
      <c r="A44" t="s">
        <v>7</v>
      </c>
      <c r="Z44">
        <v>213</v>
      </c>
      <c r="AA44">
        <v>96</v>
      </c>
      <c r="AB44">
        <v>189</v>
      </c>
      <c r="AC44">
        <v>131</v>
      </c>
      <c r="AD44">
        <v>159</v>
      </c>
    </row>
    <row r="45" spans="1:30" x14ac:dyDescent="0.25">
      <c r="A45" t="s">
        <v>4</v>
      </c>
      <c r="Z45">
        <f t="shared" ref="Z45:AA45" si="13">Z44*Z46/100</f>
        <v>14.999999999730001</v>
      </c>
      <c r="AA45">
        <f t="shared" si="13"/>
        <v>18</v>
      </c>
      <c r="AB45">
        <v>27</v>
      </c>
      <c r="AC45">
        <v>3</v>
      </c>
      <c r="AD45">
        <v>12</v>
      </c>
    </row>
    <row r="46" spans="1:30" x14ac:dyDescent="0.25">
      <c r="A46" t="s">
        <v>5</v>
      </c>
      <c r="Z46" s="3">
        <v>7.0422535210000001</v>
      </c>
      <c r="AA46">
        <v>18.75</v>
      </c>
      <c r="AB46" s="3">
        <v>14.285714284999999</v>
      </c>
      <c r="AC46" s="3">
        <f>AC45/AC44*100</f>
        <v>2.2900763358778624</v>
      </c>
      <c r="AD46" s="3">
        <f>AD45/AD44*100</f>
        <v>7.5471698113207548</v>
      </c>
    </row>
    <row r="47" spans="1:30" x14ac:dyDescent="0.25">
      <c r="A47" s="1" t="s">
        <v>15</v>
      </c>
    </row>
    <row r="48" spans="1:30" x14ac:dyDescent="0.25">
      <c r="A48" t="s">
        <v>7</v>
      </c>
      <c r="Z48">
        <v>4</v>
      </c>
      <c r="AA48">
        <v>5</v>
      </c>
      <c r="AB48">
        <v>3</v>
      </c>
      <c r="AC48">
        <v>9</v>
      </c>
      <c r="AD48">
        <v>12</v>
      </c>
    </row>
    <row r="49" spans="1:30" x14ac:dyDescent="0.25">
      <c r="A49" t="s">
        <v>4</v>
      </c>
      <c r="Z49">
        <f t="shared" ref="Z49:AA49" si="14">Z48*Z50/100</f>
        <v>0</v>
      </c>
      <c r="AA49">
        <f t="shared" si="14"/>
        <v>2</v>
      </c>
      <c r="AB49">
        <v>0</v>
      </c>
      <c r="AC49">
        <v>0</v>
      </c>
      <c r="AD49">
        <v>0</v>
      </c>
    </row>
    <row r="50" spans="1:30" x14ac:dyDescent="0.25">
      <c r="A50" t="s">
        <v>5</v>
      </c>
      <c r="Z50" s="3">
        <v>0</v>
      </c>
      <c r="AA50" s="3">
        <v>40</v>
      </c>
      <c r="AB50" s="3">
        <v>0</v>
      </c>
      <c r="AC50" s="3">
        <f>AC49/AC48*100</f>
        <v>0</v>
      </c>
      <c r="AD50" s="3">
        <f>AD49/AD48*100</f>
        <v>0</v>
      </c>
    </row>
    <row r="51" spans="1:30" x14ac:dyDescent="0.25">
      <c r="A51" s="1" t="s">
        <v>16</v>
      </c>
    </row>
    <row r="52" spans="1:30" x14ac:dyDescent="0.25">
      <c r="A52" t="s">
        <v>7</v>
      </c>
      <c r="Z52">
        <v>34</v>
      </c>
      <c r="AA52">
        <v>10</v>
      </c>
      <c r="AB52">
        <v>7</v>
      </c>
      <c r="AC52">
        <v>10</v>
      </c>
      <c r="AD52">
        <v>9</v>
      </c>
    </row>
    <row r="53" spans="1:30" x14ac:dyDescent="0.25">
      <c r="A53" t="s">
        <v>4</v>
      </c>
      <c r="Z53">
        <f t="shared" ref="Z53:AA53" si="15">Z52*Z54/100</f>
        <v>0</v>
      </c>
      <c r="AA53">
        <f t="shared" si="15"/>
        <v>1</v>
      </c>
      <c r="AB53">
        <v>3</v>
      </c>
      <c r="AC53">
        <v>0</v>
      </c>
      <c r="AD53">
        <v>0</v>
      </c>
    </row>
    <row r="54" spans="1:30" x14ac:dyDescent="0.25">
      <c r="A54" t="s">
        <v>5</v>
      </c>
      <c r="Z54" s="3">
        <v>0</v>
      </c>
      <c r="AA54" s="3">
        <v>10</v>
      </c>
      <c r="AB54" s="3">
        <v>42.857142856999999</v>
      </c>
      <c r="AC54" s="3">
        <f>AC53/AC52*100</f>
        <v>0</v>
      </c>
      <c r="AD54" s="3">
        <f>AD53/AD52*100</f>
        <v>0</v>
      </c>
    </row>
    <row r="55" spans="1:30" x14ac:dyDescent="0.25">
      <c r="A55" s="1" t="s">
        <v>17</v>
      </c>
    </row>
    <row r="56" spans="1:30" x14ac:dyDescent="0.25">
      <c r="A56" t="s">
        <v>7</v>
      </c>
      <c r="Z56">
        <v>7</v>
      </c>
      <c r="AA56">
        <v>6</v>
      </c>
      <c r="AB56">
        <v>4</v>
      </c>
      <c r="AC56">
        <v>0</v>
      </c>
      <c r="AD56">
        <v>0</v>
      </c>
    </row>
    <row r="57" spans="1:30" x14ac:dyDescent="0.25">
      <c r="A57" t="s">
        <v>4</v>
      </c>
      <c r="Z57">
        <f t="shared" ref="Z57:AA57" si="16">Z56*Z58/100</f>
        <v>0</v>
      </c>
      <c r="AA57">
        <f t="shared" si="16"/>
        <v>0</v>
      </c>
      <c r="AB57">
        <v>0</v>
      </c>
      <c r="AC57">
        <v>0</v>
      </c>
      <c r="AD57">
        <v>0</v>
      </c>
    </row>
    <row r="58" spans="1:30" x14ac:dyDescent="0.25">
      <c r="A58" t="s">
        <v>5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</row>
    <row r="59" spans="1:30" ht="30" x14ac:dyDescent="0.25">
      <c r="A59" s="13" t="s">
        <v>18</v>
      </c>
    </row>
    <row r="60" spans="1:30" x14ac:dyDescent="0.25">
      <c r="A60" t="s">
        <v>7</v>
      </c>
      <c r="Z60">
        <v>22</v>
      </c>
      <c r="AA60">
        <v>78</v>
      </c>
      <c r="AB60">
        <v>176</v>
      </c>
      <c r="AC60">
        <v>131</v>
      </c>
      <c r="AD60">
        <v>123</v>
      </c>
    </row>
    <row r="61" spans="1:30" x14ac:dyDescent="0.25">
      <c r="A61" t="s">
        <v>4</v>
      </c>
      <c r="Z61">
        <f t="shared" ref="Z61:AA61" si="17">Z60*Z62/100</f>
        <v>0.9999999999000001</v>
      </c>
      <c r="AA61">
        <f t="shared" si="17"/>
        <v>17.99999999928</v>
      </c>
      <c r="AB61">
        <v>25</v>
      </c>
      <c r="AC61">
        <v>3</v>
      </c>
      <c r="AD61">
        <v>11</v>
      </c>
    </row>
    <row r="62" spans="1:30" x14ac:dyDescent="0.25">
      <c r="A62" t="s">
        <v>5</v>
      </c>
      <c r="Z62" s="3">
        <v>4.5454545450000001</v>
      </c>
      <c r="AA62" s="3">
        <v>23.076923076</v>
      </c>
      <c r="AB62" s="3">
        <v>14.204545454</v>
      </c>
      <c r="AC62" s="3">
        <f>AC61/AC60*100</f>
        <v>2.2900763358778624</v>
      </c>
      <c r="AD62" s="3">
        <f>AD61/AD60*100</f>
        <v>8.9430894308943092</v>
      </c>
    </row>
    <row r="63" spans="1:30" ht="28.5" customHeight="1" x14ac:dyDescent="0.25">
      <c r="A63" s="13" t="s">
        <v>19</v>
      </c>
    </row>
    <row r="64" spans="1:30" x14ac:dyDescent="0.25">
      <c r="A64" t="s">
        <v>7</v>
      </c>
      <c r="Z64">
        <v>195</v>
      </c>
      <c r="AA64">
        <v>33</v>
      </c>
      <c r="AB64">
        <v>26</v>
      </c>
      <c r="AC64">
        <v>15</v>
      </c>
      <c r="AD64">
        <v>7</v>
      </c>
    </row>
    <row r="65" spans="1:30" x14ac:dyDescent="0.25">
      <c r="A65" t="s">
        <v>4</v>
      </c>
      <c r="Z65">
        <f t="shared" ref="Z65:AA65" si="18">Z64*Z66/100</f>
        <v>11.999999998349999</v>
      </c>
      <c r="AA65">
        <f t="shared" si="18"/>
        <v>2.9999999997000004</v>
      </c>
      <c r="AB65">
        <v>5</v>
      </c>
      <c r="AC65">
        <v>0</v>
      </c>
      <c r="AD65">
        <v>0</v>
      </c>
    </row>
    <row r="66" spans="1:30" x14ac:dyDescent="0.25">
      <c r="A66" t="s">
        <v>5</v>
      </c>
      <c r="Z66" s="3">
        <v>6.1538461529999999</v>
      </c>
      <c r="AA66" s="3">
        <v>9.0909090900000002</v>
      </c>
      <c r="AB66" s="3">
        <v>19.23076923</v>
      </c>
      <c r="AC66" s="3">
        <f>AC65/AC64*100</f>
        <v>0</v>
      </c>
      <c r="AD66" s="3">
        <f>AD65/AD64*100</f>
        <v>0</v>
      </c>
    </row>
    <row r="67" spans="1:30" ht="30" x14ac:dyDescent="0.25">
      <c r="A67" s="13" t="s">
        <v>20</v>
      </c>
    </row>
    <row r="68" spans="1:30" x14ac:dyDescent="0.25">
      <c r="A68" t="s">
        <v>7</v>
      </c>
      <c r="Z68">
        <v>42</v>
      </c>
      <c r="AA68">
        <v>7</v>
      </c>
      <c r="AB68">
        <v>1</v>
      </c>
      <c r="AC68">
        <v>4</v>
      </c>
      <c r="AD68">
        <v>50</v>
      </c>
    </row>
    <row r="69" spans="1:30" x14ac:dyDescent="0.25">
      <c r="A69" t="s">
        <v>4</v>
      </c>
      <c r="Z69">
        <v>2</v>
      </c>
      <c r="AA69">
        <v>0</v>
      </c>
      <c r="AB69">
        <v>0</v>
      </c>
      <c r="AC69">
        <v>0</v>
      </c>
      <c r="AD69">
        <v>1</v>
      </c>
    </row>
    <row r="70" spans="1:30" x14ac:dyDescent="0.25">
      <c r="A70" s="1" t="s">
        <v>22</v>
      </c>
    </row>
    <row r="71" spans="1:30" x14ac:dyDescent="0.25">
      <c r="A71" t="s">
        <v>7</v>
      </c>
      <c r="Z71">
        <v>16</v>
      </c>
      <c r="AA71">
        <v>2</v>
      </c>
      <c r="AB71">
        <v>21</v>
      </c>
      <c r="AC71">
        <v>1</v>
      </c>
      <c r="AD71">
        <v>40</v>
      </c>
    </row>
    <row r="72" spans="1:30" x14ac:dyDescent="0.25">
      <c r="A72" t="s">
        <v>4</v>
      </c>
      <c r="Z72">
        <f t="shared" ref="Z72:AA72" si="19">Z71*Z73/100</f>
        <v>0</v>
      </c>
      <c r="AA72">
        <f t="shared" si="19"/>
        <v>1</v>
      </c>
      <c r="AB72">
        <v>7</v>
      </c>
      <c r="AC72">
        <v>0</v>
      </c>
      <c r="AD72">
        <v>5</v>
      </c>
    </row>
    <row r="73" spans="1:30" x14ac:dyDescent="0.25">
      <c r="A73" t="s">
        <v>5</v>
      </c>
      <c r="Z73" s="3">
        <v>0</v>
      </c>
      <c r="AA73" s="3">
        <v>50</v>
      </c>
      <c r="AB73" s="3">
        <v>33.333333332999999</v>
      </c>
      <c r="AC73" s="3">
        <v>0</v>
      </c>
      <c r="AD73">
        <f>AD72/AD71*100</f>
        <v>12.5</v>
      </c>
    </row>
    <row r="74" spans="1:30" x14ac:dyDescent="0.25">
      <c r="A74" s="1" t="s">
        <v>23</v>
      </c>
    </row>
    <row r="75" spans="1:30" x14ac:dyDescent="0.25">
      <c r="A75" t="s">
        <v>7</v>
      </c>
      <c r="Z75">
        <v>197</v>
      </c>
      <c r="AA75">
        <v>93</v>
      </c>
      <c r="AB75">
        <v>182</v>
      </c>
      <c r="AC75">
        <v>28</v>
      </c>
      <c r="AD75">
        <v>51</v>
      </c>
    </row>
    <row r="76" spans="1:30" x14ac:dyDescent="0.25">
      <c r="A76" t="s">
        <v>4</v>
      </c>
      <c r="Z76">
        <f t="shared" ref="Z76:AA76" si="20">Z75*Z77/100</f>
        <v>12.999999998869999</v>
      </c>
      <c r="AA76">
        <f t="shared" si="20"/>
        <v>16.999999999560004</v>
      </c>
      <c r="AB76">
        <v>23</v>
      </c>
      <c r="AC76">
        <v>1</v>
      </c>
      <c r="AD76">
        <v>1</v>
      </c>
    </row>
    <row r="77" spans="1:30" x14ac:dyDescent="0.25">
      <c r="A77" t="s">
        <v>5</v>
      </c>
      <c r="Z77" s="3">
        <v>6.5989847709999996</v>
      </c>
      <c r="AA77" s="3">
        <v>18.279569892000001</v>
      </c>
      <c r="AB77" s="3">
        <v>12.637362637000001</v>
      </c>
      <c r="AC77" s="3">
        <f>AC76/AC75*100</f>
        <v>3.5714285714285712</v>
      </c>
      <c r="AD77" s="3">
        <f>AD76/AD75*100</f>
        <v>1.9607843137254901</v>
      </c>
    </row>
    <row r="78" spans="1:30" x14ac:dyDescent="0.25">
      <c r="A78" s="1" t="s">
        <v>24</v>
      </c>
    </row>
    <row r="79" spans="1:30" x14ac:dyDescent="0.25">
      <c r="A79" t="s">
        <v>7</v>
      </c>
      <c r="Z79">
        <v>46</v>
      </c>
      <c r="AA79">
        <v>23</v>
      </c>
      <c r="AC79">
        <v>121</v>
      </c>
      <c r="AD79">
        <v>89</v>
      </c>
    </row>
    <row r="80" spans="1:30" x14ac:dyDescent="0.25">
      <c r="A80" t="s">
        <v>4</v>
      </c>
      <c r="Z80">
        <v>2</v>
      </c>
      <c r="AA80">
        <v>3</v>
      </c>
      <c r="AC80">
        <v>2</v>
      </c>
      <c r="AD80">
        <v>6</v>
      </c>
    </row>
    <row r="82" spans="1:1" x14ac:dyDescent="0.25">
      <c r="A82" s="12" t="s">
        <v>25</v>
      </c>
    </row>
  </sheetData>
  <mergeCells count="1">
    <mergeCell ref="B1:A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6"/>
  <sheetViews>
    <sheetView workbookViewId="0">
      <pane xSplit="1" topLeftCell="B1" activePane="topRight" state="frozen"/>
      <selection pane="topRight" sqref="A1:AD1"/>
    </sheetView>
  </sheetViews>
  <sheetFormatPr defaultRowHeight="15" x14ac:dyDescent="0.25"/>
  <cols>
    <col min="1" max="1" width="41.5703125" customWidth="1"/>
  </cols>
  <sheetData>
    <row r="1" spans="1:30" ht="18.75" x14ac:dyDescent="0.3">
      <c r="A1" s="15" t="s">
        <v>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x14ac:dyDescent="0.25">
      <c r="B2" s="2">
        <v>1997</v>
      </c>
      <c r="C2" s="2">
        <v>1998</v>
      </c>
      <c r="D2" s="2">
        <v>1999</v>
      </c>
      <c r="E2" s="2">
        <v>2000</v>
      </c>
      <c r="F2" s="2">
        <v>2001</v>
      </c>
      <c r="G2" s="2">
        <v>2002</v>
      </c>
      <c r="H2" s="2">
        <v>2003</v>
      </c>
      <c r="I2" s="2">
        <v>2004</v>
      </c>
      <c r="J2" s="2">
        <v>2005</v>
      </c>
      <c r="K2" s="2">
        <v>2006</v>
      </c>
      <c r="L2" s="2">
        <v>2007</v>
      </c>
      <c r="M2" s="2">
        <v>2008</v>
      </c>
      <c r="N2" s="2">
        <v>2009</v>
      </c>
      <c r="O2" s="2">
        <v>2010</v>
      </c>
      <c r="P2" s="2">
        <v>2011</v>
      </c>
      <c r="Q2" s="2">
        <v>2012</v>
      </c>
      <c r="R2" s="2">
        <v>2013</v>
      </c>
      <c r="S2" s="2">
        <v>2014</v>
      </c>
      <c r="T2" s="2">
        <v>2015</v>
      </c>
      <c r="U2" s="2">
        <v>2016</v>
      </c>
      <c r="V2" s="2">
        <v>2017</v>
      </c>
      <c r="W2" s="2">
        <v>2018</v>
      </c>
      <c r="X2" s="2">
        <v>2019</v>
      </c>
      <c r="Y2" s="2">
        <v>2020</v>
      </c>
      <c r="Z2" s="2">
        <v>2021</v>
      </c>
      <c r="AA2" s="2">
        <v>2022</v>
      </c>
      <c r="AB2" s="2">
        <v>2023</v>
      </c>
      <c r="AC2" s="2">
        <v>2024</v>
      </c>
      <c r="AD2" s="2">
        <v>2025</v>
      </c>
    </row>
    <row r="3" spans="1:30" x14ac:dyDescent="0.25">
      <c r="A3" s="1" t="s">
        <v>0</v>
      </c>
      <c r="B3">
        <v>322</v>
      </c>
      <c r="C3">
        <v>522</v>
      </c>
      <c r="D3">
        <v>543</v>
      </c>
      <c r="E3">
        <v>749</v>
      </c>
      <c r="F3">
        <v>576</v>
      </c>
      <c r="G3">
        <v>653</v>
      </c>
      <c r="H3">
        <v>1148</v>
      </c>
      <c r="I3">
        <v>1257</v>
      </c>
      <c r="J3">
        <v>815</v>
      </c>
      <c r="K3">
        <v>487</v>
      </c>
      <c r="L3">
        <v>648</v>
      </c>
      <c r="M3">
        <v>752</v>
      </c>
      <c r="N3">
        <v>955</v>
      </c>
      <c r="O3">
        <v>1249</v>
      </c>
      <c r="P3">
        <v>1138</v>
      </c>
      <c r="Q3">
        <v>593</v>
      </c>
      <c r="R3">
        <v>812</v>
      </c>
      <c r="S3">
        <v>658</v>
      </c>
      <c r="T3">
        <v>698</v>
      </c>
      <c r="U3">
        <v>332</v>
      </c>
      <c r="V3">
        <v>319</v>
      </c>
      <c r="W3">
        <v>368</v>
      </c>
      <c r="X3">
        <v>383</v>
      </c>
      <c r="Y3">
        <v>270</v>
      </c>
      <c r="Z3">
        <v>302</v>
      </c>
      <c r="AA3">
        <v>262</v>
      </c>
      <c r="AB3">
        <v>204</v>
      </c>
      <c r="AC3">
        <v>150</v>
      </c>
      <c r="AD3">
        <v>180</v>
      </c>
    </row>
    <row r="4" spans="1:30" x14ac:dyDescent="0.25">
      <c r="A4" t="s">
        <v>1</v>
      </c>
      <c r="B4">
        <v>229</v>
      </c>
      <c r="C4">
        <v>376</v>
      </c>
      <c r="D4">
        <v>342</v>
      </c>
      <c r="E4">
        <v>558</v>
      </c>
      <c r="F4">
        <v>417</v>
      </c>
      <c r="G4">
        <v>481</v>
      </c>
      <c r="H4">
        <v>875</v>
      </c>
      <c r="I4">
        <v>922</v>
      </c>
      <c r="J4">
        <v>452</v>
      </c>
      <c r="K4">
        <v>315</v>
      </c>
      <c r="L4">
        <v>495</v>
      </c>
      <c r="M4">
        <v>479</v>
      </c>
      <c r="N4">
        <v>689</v>
      </c>
      <c r="O4">
        <v>897</v>
      </c>
      <c r="P4">
        <v>835</v>
      </c>
      <c r="Q4">
        <v>390</v>
      </c>
      <c r="R4">
        <v>601</v>
      </c>
      <c r="S4">
        <v>367</v>
      </c>
      <c r="T4">
        <v>550</v>
      </c>
      <c r="U4">
        <v>240</v>
      </c>
      <c r="V4">
        <v>234</v>
      </c>
      <c r="W4">
        <v>265</v>
      </c>
      <c r="X4">
        <v>272</v>
      </c>
      <c r="Y4">
        <v>175</v>
      </c>
      <c r="Z4">
        <v>217</v>
      </c>
      <c r="AA4">
        <v>192</v>
      </c>
      <c r="AB4">
        <v>145</v>
      </c>
      <c r="AC4">
        <v>99</v>
      </c>
      <c r="AD4">
        <v>133</v>
      </c>
    </row>
    <row r="5" spans="1:30" x14ac:dyDescent="0.25">
      <c r="A5" t="s">
        <v>2</v>
      </c>
      <c r="B5">
        <v>93</v>
      </c>
      <c r="C5">
        <v>146</v>
      </c>
      <c r="D5">
        <v>201</v>
      </c>
      <c r="E5">
        <v>191</v>
      </c>
      <c r="F5">
        <v>159</v>
      </c>
      <c r="G5">
        <v>172</v>
      </c>
      <c r="H5">
        <v>273</v>
      </c>
      <c r="I5">
        <v>335</v>
      </c>
      <c r="J5">
        <v>363</v>
      </c>
      <c r="K5">
        <v>172</v>
      </c>
      <c r="L5">
        <v>153</v>
      </c>
      <c r="M5">
        <v>273</v>
      </c>
      <c r="N5">
        <v>266</v>
      </c>
      <c r="O5">
        <v>352</v>
      </c>
      <c r="P5">
        <v>303</v>
      </c>
      <c r="Q5">
        <v>203</v>
      </c>
      <c r="R5">
        <v>211</v>
      </c>
      <c r="S5">
        <v>123</v>
      </c>
      <c r="T5">
        <v>148</v>
      </c>
      <c r="U5">
        <v>92</v>
      </c>
      <c r="V5">
        <v>85</v>
      </c>
      <c r="W5">
        <v>103</v>
      </c>
      <c r="X5">
        <v>111</v>
      </c>
      <c r="Y5">
        <v>95</v>
      </c>
      <c r="Z5">
        <v>85</v>
      </c>
      <c r="AA5">
        <v>70</v>
      </c>
      <c r="AB5">
        <v>59</v>
      </c>
      <c r="AC5">
        <v>49</v>
      </c>
      <c r="AD5">
        <v>42</v>
      </c>
    </row>
    <row r="6" spans="1:30" x14ac:dyDescent="0.25">
      <c r="A6" t="s">
        <v>3</v>
      </c>
      <c r="S6">
        <v>168</v>
      </c>
      <c r="AC6">
        <v>2</v>
      </c>
      <c r="AD6">
        <v>5</v>
      </c>
    </row>
    <row r="7" spans="1:30" x14ac:dyDescent="0.25">
      <c r="A7" s="1" t="s">
        <v>4</v>
      </c>
      <c r="B7">
        <f t="shared" ref="B7:AA7" si="0">B3*B11/100</f>
        <v>162.00000000000009</v>
      </c>
      <c r="C7" s="7">
        <f t="shared" si="0"/>
        <v>240.99999999999986</v>
      </c>
      <c r="D7" s="7">
        <f t="shared" si="0"/>
        <v>177.99999999999986</v>
      </c>
      <c r="E7" s="7">
        <f t="shared" si="0"/>
        <v>482.99999999999983</v>
      </c>
      <c r="F7" s="7">
        <f t="shared" si="0"/>
        <v>253.99999999999986</v>
      </c>
      <c r="G7" s="7">
        <f t="shared" si="0"/>
        <v>412.00000000000023</v>
      </c>
      <c r="H7" s="7">
        <f t="shared" si="0"/>
        <v>677.00000000000034</v>
      </c>
      <c r="I7" s="7">
        <f t="shared" si="0"/>
        <v>710.00000000000045</v>
      </c>
      <c r="J7" s="7">
        <f t="shared" si="0"/>
        <v>437.00000000000006</v>
      </c>
      <c r="K7" s="7">
        <f t="shared" si="0"/>
        <v>254.99999999999983</v>
      </c>
      <c r="L7" s="7">
        <f t="shared" si="0"/>
        <v>370.00000000000023</v>
      </c>
      <c r="M7" s="7">
        <f t="shared" si="0"/>
        <v>432</v>
      </c>
      <c r="N7" s="7">
        <f t="shared" si="0"/>
        <v>584.00000000000011</v>
      </c>
      <c r="O7" s="7">
        <f t="shared" si="0"/>
        <v>778.00000000000011</v>
      </c>
      <c r="P7" s="7">
        <f t="shared" si="0"/>
        <v>772.00000000000034</v>
      </c>
      <c r="Q7" s="7">
        <f t="shared" si="0"/>
        <v>401.99999999999983</v>
      </c>
      <c r="R7" s="7">
        <f t="shared" si="0"/>
        <v>508.99999999999994</v>
      </c>
      <c r="S7" s="7">
        <f t="shared" si="0"/>
        <v>438.99999999999983</v>
      </c>
      <c r="T7" s="7">
        <f t="shared" si="0"/>
        <v>429.99999999999977</v>
      </c>
      <c r="U7" s="7">
        <f t="shared" si="0"/>
        <v>191.99999999999991</v>
      </c>
      <c r="V7" s="7">
        <f t="shared" si="0"/>
        <v>245</v>
      </c>
      <c r="W7" s="7">
        <f t="shared" si="0"/>
        <v>240.99999999999997</v>
      </c>
      <c r="X7" s="7">
        <f t="shared" si="0"/>
        <v>300.00000000000006</v>
      </c>
      <c r="Y7" s="7">
        <f t="shared" si="0"/>
        <v>187.00000000000011</v>
      </c>
      <c r="Z7" s="7">
        <f t="shared" si="0"/>
        <v>240.99999999999986</v>
      </c>
      <c r="AA7" s="7">
        <f t="shared" si="0"/>
        <v>196.99999999828</v>
      </c>
      <c r="AB7">
        <v>175</v>
      </c>
      <c r="AC7">
        <v>107</v>
      </c>
      <c r="AD7">
        <v>116</v>
      </c>
    </row>
    <row r="8" spans="1:30" x14ac:dyDescent="0.25">
      <c r="A8" t="s">
        <v>1</v>
      </c>
      <c r="B8">
        <f t="shared" ref="B8:Z8" si="1">B4*B12/100</f>
        <v>117.00000000000009</v>
      </c>
      <c r="C8">
        <f t="shared" si="1"/>
        <v>191.99999999999986</v>
      </c>
      <c r="D8">
        <f t="shared" si="1"/>
        <v>134</v>
      </c>
      <c r="E8">
        <f t="shared" si="1"/>
        <v>372.99999999999983</v>
      </c>
      <c r="F8">
        <f t="shared" si="1"/>
        <v>181.99999999999991</v>
      </c>
      <c r="G8">
        <f t="shared" si="1"/>
        <v>329.99999999999994</v>
      </c>
      <c r="H8">
        <f t="shared" si="1"/>
        <v>499.99999999999966</v>
      </c>
      <c r="I8">
        <f t="shared" si="1"/>
        <v>558.00000000000045</v>
      </c>
      <c r="J8">
        <f t="shared" si="1"/>
        <v>332.99999999999994</v>
      </c>
      <c r="K8">
        <f t="shared" si="1"/>
        <v>195.99999999999991</v>
      </c>
      <c r="L8">
        <f t="shared" si="1"/>
        <v>277.00000000000023</v>
      </c>
      <c r="M8">
        <f t="shared" si="1"/>
        <v>270.99999999999983</v>
      </c>
      <c r="N8">
        <f t="shared" si="1"/>
        <v>411.00000000000028</v>
      </c>
      <c r="O8">
        <f t="shared" si="1"/>
        <v>557</v>
      </c>
      <c r="P8">
        <f t="shared" si="1"/>
        <v>520.99999999999977</v>
      </c>
      <c r="Q8">
        <f t="shared" si="1"/>
        <v>274.99999999999994</v>
      </c>
      <c r="R8">
        <f t="shared" si="1"/>
        <v>380.99999999999977</v>
      </c>
      <c r="S8" s="7">
        <f t="shared" si="1"/>
        <v>242</v>
      </c>
      <c r="T8">
        <f t="shared" si="1"/>
        <v>349.00000000000028</v>
      </c>
      <c r="U8">
        <f t="shared" si="1"/>
        <v>159</v>
      </c>
      <c r="V8">
        <f t="shared" si="1"/>
        <v>179.99999999999997</v>
      </c>
      <c r="W8">
        <f t="shared" si="1"/>
        <v>188.99999999999991</v>
      </c>
      <c r="X8">
        <f t="shared" si="1"/>
        <v>228.99999999999991</v>
      </c>
      <c r="Y8">
        <f t="shared" si="1"/>
        <v>126</v>
      </c>
      <c r="Z8">
        <f t="shared" si="1"/>
        <v>180.99999999999991</v>
      </c>
      <c r="AA8">
        <v>150</v>
      </c>
      <c r="AB8">
        <v>129</v>
      </c>
      <c r="AC8">
        <v>76</v>
      </c>
      <c r="AD8">
        <v>88</v>
      </c>
    </row>
    <row r="9" spans="1:30" x14ac:dyDescent="0.25">
      <c r="A9" t="s">
        <v>2</v>
      </c>
      <c r="B9">
        <f t="shared" ref="B9:Z9" si="2">B5*B13/100</f>
        <v>45.000000000000043</v>
      </c>
      <c r="C9">
        <f t="shared" si="2"/>
        <v>48.999999999999943</v>
      </c>
      <c r="D9">
        <f t="shared" si="2"/>
        <v>44.000000000000021</v>
      </c>
      <c r="E9">
        <f t="shared" si="2"/>
        <v>109.99999999999999</v>
      </c>
      <c r="F9">
        <f t="shared" si="2"/>
        <v>71.999999999999957</v>
      </c>
      <c r="G9">
        <f t="shared" si="2"/>
        <v>82.000000000000071</v>
      </c>
      <c r="H9">
        <f t="shared" si="2"/>
        <v>161.00000000000009</v>
      </c>
      <c r="I9">
        <f t="shared" si="2"/>
        <v>151.99999999999997</v>
      </c>
      <c r="J9">
        <f t="shared" si="2"/>
        <v>103.99999999999989</v>
      </c>
      <c r="K9">
        <f t="shared" si="2"/>
        <v>59.000000000000092</v>
      </c>
      <c r="L9">
        <f t="shared" si="2"/>
        <v>93</v>
      </c>
      <c r="M9">
        <f t="shared" si="2"/>
        <v>161.00000000000009</v>
      </c>
      <c r="N9">
        <f t="shared" si="2"/>
        <v>172.99999999999997</v>
      </c>
      <c r="O9">
        <f t="shared" si="2"/>
        <v>220.99999999999997</v>
      </c>
      <c r="P9">
        <f t="shared" si="2"/>
        <v>250.99999999999989</v>
      </c>
      <c r="Q9">
        <f t="shared" si="2"/>
        <v>127</v>
      </c>
      <c r="R9">
        <f t="shared" si="2"/>
        <v>127.99999999999991</v>
      </c>
      <c r="S9">
        <f t="shared" si="2"/>
        <v>78.000000000000043</v>
      </c>
      <c r="T9">
        <f t="shared" si="2"/>
        <v>80.999999999999957</v>
      </c>
      <c r="U9">
        <f t="shared" si="2"/>
        <v>32.999999999999993</v>
      </c>
      <c r="V9">
        <f t="shared" si="2"/>
        <v>64.999999999999986</v>
      </c>
      <c r="W9">
        <f t="shared" si="2"/>
        <v>52.000000000000007</v>
      </c>
      <c r="X9">
        <f t="shared" si="2"/>
        <v>71.000000000000043</v>
      </c>
      <c r="Y9">
        <f t="shared" si="2"/>
        <v>61.000000000000021</v>
      </c>
      <c r="Z9">
        <f t="shared" si="2"/>
        <v>60.000000000000036</v>
      </c>
      <c r="AA9">
        <v>47</v>
      </c>
      <c r="AB9">
        <v>46</v>
      </c>
      <c r="AC9">
        <v>30</v>
      </c>
      <c r="AD9">
        <v>23</v>
      </c>
    </row>
    <row r="10" spans="1:30" x14ac:dyDescent="0.25">
      <c r="A10" t="s">
        <v>3</v>
      </c>
      <c r="AC10">
        <v>1</v>
      </c>
      <c r="AD10">
        <v>5</v>
      </c>
    </row>
    <row r="11" spans="1:30" x14ac:dyDescent="0.25">
      <c r="A11" s="1" t="s">
        <v>5</v>
      </c>
      <c r="B11" s="4">
        <v>50.3105590062112</v>
      </c>
      <c r="C11" s="4">
        <v>46.168582375478898</v>
      </c>
      <c r="D11" s="4">
        <v>32.780847145488003</v>
      </c>
      <c r="E11" s="4">
        <v>64.485981308411198</v>
      </c>
      <c r="F11" s="4">
        <v>44.0972222222222</v>
      </c>
      <c r="G11" s="4">
        <v>63.093415007657001</v>
      </c>
      <c r="H11" s="4">
        <v>58.9721254355401</v>
      </c>
      <c r="I11" s="4">
        <v>56.483691328560099</v>
      </c>
      <c r="J11" s="4">
        <v>53.619631901840499</v>
      </c>
      <c r="K11" s="4">
        <v>52.361396303901401</v>
      </c>
      <c r="L11" s="4">
        <v>57.098765432098801</v>
      </c>
      <c r="M11" s="4">
        <v>57.446808510638299</v>
      </c>
      <c r="N11" s="4">
        <v>61.151832460732997</v>
      </c>
      <c r="O11" s="4">
        <v>62.289831865492403</v>
      </c>
      <c r="P11" s="4">
        <v>67.838312829525506</v>
      </c>
      <c r="Q11" s="4">
        <v>67.790893760539603</v>
      </c>
      <c r="R11" s="4">
        <v>62.684729064039402</v>
      </c>
      <c r="S11" s="4">
        <v>66.717325227963499</v>
      </c>
      <c r="T11" s="4">
        <v>61.604584527220602</v>
      </c>
      <c r="U11" s="4">
        <v>57.831325301204799</v>
      </c>
      <c r="V11" s="4">
        <v>76.8025078369906</v>
      </c>
      <c r="W11" s="4">
        <v>65.489130434782595</v>
      </c>
      <c r="X11" s="4">
        <v>78.328981723237604</v>
      </c>
      <c r="Y11" s="4">
        <v>69.259259259259295</v>
      </c>
      <c r="Z11" s="4">
        <v>79.801324503311207</v>
      </c>
      <c r="AA11" s="4">
        <v>75.190839694000005</v>
      </c>
      <c r="AB11" s="4">
        <v>85.784313725000004</v>
      </c>
      <c r="AC11" s="3">
        <f t="shared" ref="AC11:AD13" si="3">AC7/AC3*100</f>
        <v>71.333333333333343</v>
      </c>
      <c r="AD11" s="3">
        <f t="shared" si="3"/>
        <v>64.444444444444443</v>
      </c>
    </row>
    <row r="12" spans="1:30" x14ac:dyDescent="0.25">
      <c r="A12" t="s">
        <v>1</v>
      </c>
      <c r="B12" s="4">
        <v>51.091703056768601</v>
      </c>
      <c r="C12" s="4">
        <v>51.063829787233999</v>
      </c>
      <c r="D12" s="4">
        <v>39.1812865497076</v>
      </c>
      <c r="E12" s="4">
        <v>66.845878136200696</v>
      </c>
      <c r="F12" s="4">
        <v>43.645083932853701</v>
      </c>
      <c r="G12" s="4">
        <v>68.607068607068598</v>
      </c>
      <c r="H12" s="4">
        <v>57.142857142857103</v>
      </c>
      <c r="I12" s="4">
        <v>60.520607375271197</v>
      </c>
      <c r="J12" s="4">
        <v>73.672566371681398</v>
      </c>
      <c r="K12" s="4">
        <v>62.2222222222222</v>
      </c>
      <c r="L12" s="4">
        <v>55.959595959596001</v>
      </c>
      <c r="M12" s="4">
        <v>56.576200417536498</v>
      </c>
      <c r="N12" s="4">
        <v>59.651669085631397</v>
      </c>
      <c r="O12" s="4">
        <v>62.095875139353403</v>
      </c>
      <c r="P12" s="4">
        <v>62.395209580838298</v>
      </c>
      <c r="Q12" s="4">
        <v>70.512820512820497</v>
      </c>
      <c r="R12" s="4">
        <v>63.394342762063197</v>
      </c>
      <c r="S12" s="4">
        <v>65.940054495912804</v>
      </c>
      <c r="T12" s="4">
        <v>63.454545454545503</v>
      </c>
      <c r="U12" s="4">
        <v>66.25</v>
      </c>
      <c r="V12" s="4">
        <v>76.923076923076906</v>
      </c>
      <c r="W12" s="4">
        <v>71.320754716981099</v>
      </c>
      <c r="X12" s="4">
        <v>84.191176470588204</v>
      </c>
      <c r="Y12" s="4">
        <v>72</v>
      </c>
      <c r="Z12" s="4">
        <v>83.4101382488479</v>
      </c>
      <c r="AA12" s="4">
        <v>78.125</v>
      </c>
      <c r="AB12" s="4">
        <v>88.965517241000001</v>
      </c>
      <c r="AC12" s="3">
        <f t="shared" si="3"/>
        <v>76.767676767676761</v>
      </c>
      <c r="AD12" s="3">
        <f t="shared" si="3"/>
        <v>66.165413533834581</v>
      </c>
    </row>
    <row r="13" spans="1:30" x14ac:dyDescent="0.25">
      <c r="A13" t="s">
        <v>2</v>
      </c>
      <c r="B13" s="4">
        <v>48.387096774193601</v>
      </c>
      <c r="C13" s="4">
        <v>33.561643835616401</v>
      </c>
      <c r="D13" s="4">
        <v>21.890547263681601</v>
      </c>
      <c r="E13" s="4">
        <v>57.591623036649203</v>
      </c>
      <c r="F13" s="4">
        <v>45.283018867924497</v>
      </c>
      <c r="G13" s="4">
        <v>47.674418604651201</v>
      </c>
      <c r="H13" s="4">
        <v>58.974358974358999</v>
      </c>
      <c r="I13" s="4">
        <v>45.373134328358198</v>
      </c>
      <c r="J13" s="4">
        <v>28.650137741046802</v>
      </c>
      <c r="K13" s="4">
        <v>34.302325581395401</v>
      </c>
      <c r="L13" s="4">
        <v>60.7843137254902</v>
      </c>
      <c r="M13" s="4">
        <v>58.974358974358999</v>
      </c>
      <c r="N13" s="4">
        <v>65.037593984962399</v>
      </c>
      <c r="O13" s="4">
        <v>62.784090909090899</v>
      </c>
      <c r="P13" s="4">
        <v>82.838283828382799</v>
      </c>
      <c r="Q13" s="4">
        <v>62.561576354679801</v>
      </c>
      <c r="R13" s="4">
        <v>60.663507109004698</v>
      </c>
      <c r="S13" s="4">
        <v>63.414634146341498</v>
      </c>
      <c r="T13" s="4">
        <v>54.729729729729698</v>
      </c>
      <c r="U13" s="4">
        <v>35.869565217391298</v>
      </c>
      <c r="V13" s="4">
        <v>76.470588235294102</v>
      </c>
      <c r="W13" s="4">
        <v>50.485436893203897</v>
      </c>
      <c r="X13" s="4">
        <v>63.963963963963998</v>
      </c>
      <c r="Y13" s="4">
        <v>64.210526315789494</v>
      </c>
      <c r="Z13" s="4">
        <v>70.588235294117695</v>
      </c>
      <c r="AA13" s="4">
        <v>67.142857141999997</v>
      </c>
      <c r="AB13" s="4">
        <v>77.966101694000002</v>
      </c>
      <c r="AC13" s="3">
        <f t="shared" si="3"/>
        <v>61.224489795918366</v>
      </c>
      <c r="AD13" s="3">
        <f t="shared" si="3"/>
        <v>54.761904761904766</v>
      </c>
    </row>
    <row r="14" spans="1:30" x14ac:dyDescent="0.25">
      <c r="A14" s="1" t="s">
        <v>6</v>
      </c>
    </row>
    <row r="15" spans="1:30" x14ac:dyDescent="0.25">
      <c r="A15" t="s">
        <v>7</v>
      </c>
      <c r="B15" s="9">
        <v>227</v>
      </c>
      <c r="C15" s="5">
        <v>413</v>
      </c>
      <c r="D15" s="5">
        <v>389</v>
      </c>
      <c r="E15" s="5">
        <v>576</v>
      </c>
      <c r="F15" s="5">
        <v>424</v>
      </c>
      <c r="G15" s="5">
        <v>481</v>
      </c>
      <c r="H15" s="5">
        <v>732</v>
      </c>
      <c r="I15" s="5">
        <v>747</v>
      </c>
      <c r="J15" s="5">
        <v>337</v>
      </c>
      <c r="K15" s="5">
        <v>207</v>
      </c>
      <c r="L15" s="5">
        <v>217</v>
      </c>
      <c r="M15" s="5">
        <v>255</v>
      </c>
      <c r="N15" s="5">
        <v>309</v>
      </c>
      <c r="O15" s="5">
        <v>318</v>
      </c>
      <c r="P15" s="5">
        <v>146</v>
      </c>
      <c r="Q15" s="5">
        <v>74</v>
      </c>
      <c r="R15" s="5">
        <v>76</v>
      </c>
      <c r="S15" s="5">
        <v>50</v>
      </c>
      <c r="T15" s="5">
        <v>86</v>
      </c>
      <c r="U15" s="5">
        <v>57</v>
      </c>
      <c r="V15" s="5">
        <v>12</v>
      </c>
      <c r="W15" s="5">
        <v>24</v>
      </c>
      <c r="X15" s="5">
        <v>14</v>
      </c>
      <c r="Y15" s="5">
        <v>6</v>
      </c>
      <c r="Z15" s="5">
        <v>11</v>
      </c>
      <c r="AA15" s="5">
        <v>16</v>
      </c>
      <c r="AB15" s="9">
        <v>2</v>
      </c>
      <c r="AC15" s="5">
        <v>3</v>
      </c>
      <c r="AD15" s="5">
        <v>4</v>
      </c>
    </row>
    <row r="16" spans="1:30" x14ac:dyDescent="0.25">
      <c r="A16" t="s">
        <v>4</v>
      </c>
      <c r="B16">
        <f>B15*B17/100</f>
        <v>122.00000000000004</v>
      </c>
      <c r="C16">
        <f t="shared" ref="C16:AA16" si="4">C15*C17/100</f>
        <v>196.00000000000011</v>
      </c>
      <c r="D16">
        <f t="shared" si="4"/>
        <v>125.99999999999982</v>
      </c>
      <c r="E16">
        <f t="shared" si="4"/>
        <v>387</v>
      </c>
      <c r="F16">
        <f t="shared" si="4"/>
        <v>186.00000000000003</v>
      </c>
      <c r="G16">
        <f t="shared" si="4"/>
        <v>304.99999999999994</v>
      </c>
      <c r="H16">
        <f t="shared" si="4"/>
        <v>467.00000000000017</v>
      </c>
      <c r="I16">
        <f t="shared" si="4"/>
        <v>530.00000000000011</v>
      </c>
      <c r="J16">
        <f t="shared" si="4"/>
        <v>175.99999999999989</v>
      </c>
      <c r="K16">
        <f t="shared" si="4"/>
        <v>108.00000000000009</v>
      </c>
      <c r="L16">
        <f t="shared" si="4"/>
        <v>147.99999999999997</v>
      </c>
      <c r="M16">
        <f t="shared" si="4"/>
        <v>157.00000000000003</v>
      </c>
      <c r="N16">
        <f t="shared" si="4"/>
        <v>192.99999999999986</v>
      </c>
      <c r="O16">
        <f t="shared" si="4"/>
        <v>209.00000000000009</v>
      </c>
      <c r="P16">
        <f t="shared" si="4"/>
        <v>100.99999999999996</v>
      </c>
      <c r="Q16">
        <f t="shared" si="4"/>
        <v>31.999999999999968</v>
      </c>
      <c r="R16">
        <f t="shared" si="4"/>
        <v>45.000000000000021</v>
      </c>
      <c r="S16">
        <f t="shared" si="4"/>
        <v>19</v>
      </c>
      <c r="T16">
        <f t="shared" si="4"/>
        <v>44.999999999999964</v>
      </c>
      <c r="U16">
        <f t="shared" si="4"/>
        <v>28.999999999999979</v>
      </c>
      <c r="V16">
        <f t="shared" si="4"/>
        <v>5.0000000000000036</v>
      </c>
      <c r="W16">
        <f t="shared" si="4"/>
        <v>3</v>
      </c>
      <c r="X16">
        <f t="shared" si="4"/>
        <v>0.99999999999999956</v>
      </c>
      <c r="Y16">
        <f t="shared" si="4"/>
        <v>0</v>
      </c>
      <c r="Z16">
        <f t="shared" si="4"/>
        <v>4.0000000000000044</v>
      </c>
      <c r="AA16">
        <f t="shared" si="4"/>
        <v>4</v>
      </c>
      <c r="AB16" s="9">
        <v>0</v>
      </c>
      <c r="AC16">
        <v>0</v>
      </c>
      <c r="AD16">
        <v>0</v>
      </c>
    </row>
    <row r="17" spans="1:30" x14ac:dyDescent="0.25">
      <c r="A17" t="s">
        <v>5</v>
      </c>
      <c r="B17" s="4">
        <v>53.744493392070503</v>
      </c>
      <c r="C17" s="4">
        <v>47.457627118644098</v>
      </c>
      <c r="D17" s="4">
        <v>32.390745501285302</v>
      </c>
      <c r="E17" s="4">
        <v>67.1875</v>
      </c>
      <c r="F17" s="4">
        <v>43.867924528301899</v>
      </c>
      <c r="G17" s="4">
        <v>63.409563409563397</v>
      </c>
      <c r="H17" s="4">
        <v>63.797814207650298</v>
      </c>
      <c r="I17" s="4">
        <v>70.950468540830002</v>
      </c>
      <c r="J17" s="4">
        <v>52.225519287833798</v>
      </c>
      <c r="K17" s="4">
        <v>52.173913043478301</v>
      </c>
      <c r="L17" s="4">
        <v>68.202764976958505</v>
      </c>
      <c r="M17" s="4">
        <v>61.568627450980401</v>
      </c>
      <c r="N17" s="4">
        <v>62.459546925566301</v>
      </c>
      <c r="O17" s="4">
        <v>65.723270440251596</v>
      </c>
      <c r="P17" s="4">
        <v>69.178082191780803</v>
      </c>
      <c r="Q17" s="4">
        <v>43.243243243243199</v>
      </c>
      <c r="R17" s="4">
        <v>59.210526315789501</v>
      </c>
      <c r="S17" s="4">
        <v>38</v>
      </c>
      <c r="T17" s="4">
        <v>52.325581395348799</v>
      </c>
      <c r="U17" s="4">
        <v>50.877192982456101</v>
      </c>
      <c r="V17" s="4">
        <v>41.6666666666667</v>
      </c>
      <c r="W17" s="4">
        <v>12.5</v>
      </c>
      <c r="X17" s="4">
        <v>7.1428571428571397</v>
      </c>
      <c r="Y17" s="4">
        <v>0</v>
      </c>
      <c r="Z17" s="4">
        <v>36.363636363636402</v>
      </c>
      <c r="AA17" s="4">
        <v>25</v>
      </c>
      <c r="AB17" s="4">
        <v>0</v>
      </c>
      <c r="AC17" s="3">
        <f>AC16/AC15*100</f>
        <v>0</v>
      </c>
      <c r="AD17" s="3">
        <f>AD16/AD15*100</f>
        <v>0</v>
      </c>
    </row>
    <row r="18" spans="1:30" x14ac:dyDescent="0.25">
      <c r="A18" s="1" t="s">
        <v>8</v>
      </c>
    </row>
    <row r="19" spans="1:30" x14ac:dyDescent="0.25">
      <c r="A19" t="s">
        <v>7</v>
      </c>
      <c r="B19">
        <v>63</v>
      </c>
      <c r="C19">
        <v>71</v>
      </c>
      <c r="D19">
        <v>89</v>
      </c>
      <c r="E19">
        <v>91</v>
      </c>
      <c r="F19">
        <v>111</v>
      </c>
      <c r="G19">
        <v>128</v>
      </c>
      <c r="H19">
        <v>347</v>
      </c>
      <c r="I19">
        <v>341</v>
      </c>
      <c r="J19">
        <v>290</v>
      </c>
      <c r="K19">
        <v>219</v>
      </c>
      <c r="L19">
        <v>380</v>
      </c>
      <c r="M19">
        <v>403</v>
      </c>
      <c r="N19">
        <v>464</v>
      </c>
      <c r="O19">
        <v>564</v>
      </c>
      <c r="P19">
        <v>498</v>
      </c>
      <c r="Q19">
        <v>371</v>
      </c>
      <c r="R19">
        <v>207</v>
      </c>
      <c r="S19">
        <v>228</v>
      </c>
      <c r="T19">
        <v>340</v>
      </c>
      <c r="U19">
        <v>137</v>
      </c>
      <c r="V19">
        <v>96</v>
      </c>
      <c r="W19">
        <v>96</v>
      </c>
      <c r="X19">
        <v>36</v>
      </c>
      <c r="Y19">
        <v>24</v>
      </c>
      <c r="Z19">
        <v>53</v>
      </c>
      <c r="AA19">
        <v>22</v>
      </c>
      <c r="AB19">
        <v>16</v>
      </c>
      <c r="AC19">
        <v>18</v>
      </c>
      <c r="AD19">
        <v>13</v>
      </c>
    </row>
    <row r="20" spans="1:30" x14ac:dyDescent="0.25">
      <c r="A20" t="s">
        <v>4</v>
      </c>
      <c r="B20">
        <f>B19*B21/100</f>
        <v>29.999999999999986</v>
      </c>
      <c r="C20">
        <f t="shared" ref="C20:AA20" si="5">C19*C21/100</f>
        <v>36.999999999999979</v>
      </c>
      <c r="D20">
        <f t="shared" si="5"/>
        <v>45.000000000000007</v>
      </c>
      <c r="E20">
        <f t="shared" si="5"/>
        <v>66.999999999999986</v>
      </c>
      <c r="F20">
        <f t="shared" si="5"/>
        <v>53.000000000000064</v>
      </c>
      <c r="G20">
        <f t="shared" si="5"/>
        <v>83</v>
      </c>
      <c r="H20">
        <f t="shared" si="5"/>
        <v>183.99999999999989</v>
      </c>
      <c r="I20">
        <f t="shared" si="5"/>
        <v>136.00000000000009</v>
      </c>
      <c r="J20">
        <f t="shared" si="5"/>
        <v>160.99999999999989</v>
      </c>
      <c r="K20">
        <f t="shared" si="5"/>
        <v>104.99999999999987</v>
      </c>
      <c r="L20">
        <f t="shared" si="5"/>
        <v>175.00000000000011</v>
      </c>
      <c r="M20">
        <f t="shared" si="5"/>
        <v>204.99999999999991</v>
      </c>
      <c r="N20">
        <f t="shared" si="5"/>
        <v>272.99999999999989</v>
      </c>
      <c r="O20">
        <f t="shared" si="5"/>
        <v>368</v>
      </c>
      <c r="P20">
        <f t="shared" si="5"/>
        <v>310.99999999999977</v>
      </c>
      <c r="Q20">
        <f t="shared" si="5"/>
        <v>281.00000000000006</v>
      </c>
      <c r="R20">
        <f t="shared" si="5"/>
        <v>172.99999999999991</v>
      </c>
      <c r="S20">
        <f t="shared" si="5"/>
        <v>151.00000000000003</v>
      </c>
      <c r="T20">
        <f t="shared" si="5"/>
        <v>195.99999999999997</v>
      </c>
      <c r="U20">
        <f t="shared" si="5"/>
        <v>81.000000000000043</v>
      </c>
      <c r="V20">
        <f t="shared" si="5"/>
        <v>60</v>
      </c>
      <c r="W20">
        <f t="shared" si="5"/>
        <v>46.999999999999964</v>
      </c>
      <c r="X20">
        <f t="shared" si="5"/>
        <v>34.999999999999993</v>
      </c>
      <c r="Y20">
        <f t="shared" si="5"/>
        <v>15</v>
      </c>
      <c r="Z20">
        <f t="shared" si="5"/>
        <v>32.999999999999986</v>
      </c>
      <c r="AA20">
        <f t="shared" si="5"/>
        <v>11</v>
      </c>
      <c r="AB20">
        <v>14</v>
      </c>
      <c r="AC20">
        <v>8</v>
      </c>
      <c r="AD20">
        <v>5</v>
      </c>
    </row>
    <row r="21" spans="1:30" x14ac:dyDescent="0.25">
      <c r="A21" t="s">
        <v>5</v>
      </c>
      <c r="B21" s="4">
        <v>47.619047619047599</v>
      </c>
      <c r="C21" s="4">
        <v>52.112676056338003</v>
      </c>
      <c r="D21" s="4">
        <v>50.561797752808999</v>
      </c>
      <c r="E21" s="4">
        <v>73.626373626373606</v>
      </c>
      <c r="F21" s="4">
        <v>47.747747747747802</v>
      </c>
      <c r="G21" s="4">
        <v>64.84375</v>
      </c>
      <c r="H21" s="4">
        <v>53.025936599423602</v>
      </c>
      <c r="I21" s="4">
        <v>39.882697947214098</v>
      </c>
      <c r="J21" s="4">
        <v>55.517241379310299</v>
      </c>
      <c r="K21" s="4">
        <v>47.945205479452</v>
      </c>
      <c r="L21" s="4">
        <v>46.052631578947398</v>
      </c>
      <c r="M21" s="4">
        <v>50.868486352357301</v>
      </c>
      <c r="N21" s="4">
        <v>58.836206896551701</v>
      </c>
      <c r="O21" s="4">
        <v>65.248226950354606</v>
      </c>
      <c r="P21" s="4">
        <v>62.449799196787097</v>
      </c>
      <c r="Q21" s="4">
        <v>75.741239892183302</v>
      </c>
      <c r="R21" s="4">
        <v>83.574879227053103</v>
      </c>
      <c r="S21" s="4">
        <v>66.228070175438603</v>
      </c>
      <c r="T21" s="4">
        <v>57.647058823529399</v>
      </c>
      <c r="U21" s="4">
        <v>59.124087591240901</v>
      </c>
      <c r="V21" s="4">
        <v>62.5</v>
      </c>
      <c r="W21" s="4">
        <v>48.9583333333333</v>
      </c>
      <c r="X21" s="4">
        <v>97.2222222222222</v>
      </c>
      <c r="Y21" s="4">
        <v>62.5</v>
      </c>
      <c r="Z21" s="4">
        <v>62.264150943396203</v>
      </c>
      <c r="AA21" s="4">
        <v>50</v>
      </c>
      <c r="AB21" s="4">
        <v>87.5</v>
      </c>
      <c r="AC21" s="3">
        <f>AC20/AC19*100</f>
        <v>44.444444444444443</v>
      </c>
      <c r="AD21" s="3">
        <f>AD20/AD19*100</f>
        <v>38.461538461538467</v>
      </c>
    </row>
    <row r="22" spans="1:30" x14ac:dyDescent="0.25">
      <c r="A22" s="1" t="s">
        <v>9</v>
      </c>
    </row>
    <row r="23" spans="1:30" x14ac:dyDescent="0.25">
      <c r="A23" t="s">
        <v>7</v>
      </c>
      <c r="B23">
        <v>32</v>
      </c>
      <c r="C23">
        <v>38</v>
      </c>
      <c r="D23">
        <v>65</v>
      </c>
      <c r="E23">
        <v>82</v>
      </c>
      <c r="F23">
        <v>41</v>
      </c>
      <c r="G23">
        <v>44</v>
      </c>
      <c r="H23">
        <v>69</v>
      </c>
      <c r="I23">
        <v>169</v>
      </c>
      <c r="J23">
        <v>188</v>
      </c>
      <c r="K23">
        <v>61</v>
      </c>
      <c r="L23">
        <v>51</v>
      </c>
      <c r="M23">
        <v>94</v>
      </c>
      <c r="N23">
        <v>182</v>
      </c>
      <c r="O23">
        <v>367</v>
      </c>
      <c r="P23">
        <v>175</v>
      </c>
      <c r="Q23">
        <v>148</v>
      </c>
      <c r="R23">
        <v>287</v>
      </c>
      <c r="S23">
        <v>212</v>
      </c>
      <c r="T23">
        <v>272</v>
      </c>
      <c r="U23">
        <v>138</v>
      </c>
      <c r="V23">
        <v>211</v>
      </c>
      <c r="W23">
        <v>248</v>
      </c>
      <c r="X23">
        <v>333</v>
      </c>
      <c r="Y23">
        <v>240</v>
      </c>
      <c r="Z23">
        <v>238</v>
      </c>
      <c r="AA23">
        <v>224</v>
      </c>
      <c r="AB23">
        <v>186</v>
      </c>
      <c r="AC23">
        <v>129</v>
      </c>
      <c r="AD23">
        <v>163</v>
      </c>
    </row>
    <row r="24" spans="1:30" x14ac:dyDescent="0.25">
      <c r="A24" t="s">
        <v>4</v>
      </c>
      <c r="B24">
        <f>B23*B25/100</f>
        <v>10</v>
      </c>
      <c r="C24">
        <f t="shared" ref="C24:AA24" si="6">C23*C25/100</f>
        <v>8.0000000000000107</v>
      </c>
      <c r="D24">
        <f t="shared" si="6"/>
        <v>7.0000000000000204</v>
      </c>
      <c r="E24">
        <f t="shared" si="6"/>
        <v>29.000000000000014</v>
      </c>
      <c r="F24">
        <f t="shared" si="6"/>
        <v>14.999999999999986</v>
      </c>
      <c r="G24">
        <f t="shared" si="6"/>
        <v>23.999999999999979</v>
      </c>
      <c r="H24">
        <f t="shared" si="6"/>
        <v>26.000000000000032</v>
      </c>
      <c r="I24">
        <f t="shared" si="6"/>
        <v>44.000000000000036</v>
      </c>
      <c r="J24">
        <f t="shared" si="6"/>
        <v>99.999999999999943</v>
      </c>
      <c r="K24">
        <f t="shared" si="6"/>
        <v>41.999999999999972</v>
      </c>
      <c r="L24">
        <f t="shared" si="6"/>
        <v>46.999999999999979</v>
      </c>
      <c r="M24">
        <f t="shared" si="6"/>
        <v>70.000000000000014</v>
      </c>
      <c r="N24">
        <f t="shared" si="6"/>
        <v>117.99999999999994</v>
      </c>
      <c r="O24">
        <f t="shared" si="6"/>
        <v>200.99999999999997</v>
      </c>
      <c r="P24">
        <f t="shared" si="6"/>
        <v>123.00000000000004</v>
      </c>
      <c r="Q24">
        <f t="shared" si="6"/>
        <v>88.999999999999943</v>
      </c>
      <c r="R24">
        <f t="shared" si="6"/>
        <v>207.00000000000003</v>
      </c>
      <c r="S24">
        <f t="shared" si="6"/>
        <v>150.00000000000009</v>
      </c>
      <c r="T24">
        <f t="shared" si="6"/>
        <v>189.00000000000011</v>
      </c>
      <c r="U24">
        <f t="shared" si="6"/>
        <v>82.000000000000043</v>
      </c>
      <c r="V24">
        <f t="shared" si="6"/>
        <v>179.99999999999997</v>
      </c>
      <c r="W24">
        <f t="shared" si="6"/>
        <v>191.00000000000011</v>
      </c>
      <c r="X24">
        <f t="shared" si="6"/>
        <v>264.00000000000006</v>
      </c>
      <c r="Y24">
        <f t="shared" si="6"/>
        <v>172.00000000000009</v>
      </c>
      <c r="Z24">
        <f t="shared" si="6"/>
        <v>203.99999999999997</v>
      </c>
      <c r="AA24">
        <f t="shared" si="6"/>
        <v>182</v>
      </c>
      <c r="AB24">
        <v>161</v>
      </c>
      <c r="AC24">
        <v>99</v>
      </c>
      <c r="AD24">
        <v>111</v>
      </c>
    </row>
    <row r="25" spans="1:30" x14ac:dyDescent="0.25">
      <c r="A25" t="s">
        <v>5</v>
      </c>
      <c r="B25" s="4">
        <v>31.25</v>
      </c>
      <c r="C25" s="4">
        <v>21.052631578947398</v>
      </c>
      <c r="D25" s="4">
        <v>10.7692307692308</v>
      </c>
      <c r="E25" s="4">
        <v>35.365853658536601</v>
      </c>
      <c r="F25" s="4">
        <v>36.585365853658502</v>
      </c>
      <c r="G25" s="4">
        <v>54.545454545454497</v>
      </c>
      <c r="H25" s="4">
        <v>37.681159420289902</v>
      </c>
      <c r="I25" s="4">
        <v>26.035502958579901</v>
      </c>
      <c r="J25" s="4">
        <v>53.191489361702097</v>
      </c>
      <c r="K25" s="4">
        <v>68.852459016393396</v>
      </c>
      <c r="L25" s="4">
        <v>92.156862745097996</v>
      </c>
      <c r="M25" s="4">
        <v>74.468085106383</v>
      </c>
      <c r="N25" s="4">
        <v>64.835164835164804</v>
      </c>
      <c r="O25" s="4">
        <v>54.768392370572201</v>
      </c>
      <c r="P25" s="4">
        <v>70.285714285714306</v>
      </c>
      <c r="Q25" s="4">
        <v>60.135135135135101</v>
      </c>
      <c r="R25" s="4">
        <v>72.125435540069702</v>
      </c>
      <c r="S25" s="4">
        <v>70.754716981132106</v>
      </c>
      <c r="T25" s="4">
        <v>69.485294117647101</v>
      </c>
      <c r="U25" s="4">
        <v>59.420289855072497</v>
      </c>
      <c r="V25" s="4">
        <v>85.308056872037895</v>
      </c>
      <c r="W25" s="4">
        <v>77.016129032258107</v>
      </c>
      <c r="X25" s="4">
        <v>79.279279279279294</v>
      </c>
      <c r="Y25" s="4">
        <v>71.6666666666667</v>
      </c>
      <c r="Z25" s="4">
        <v>85.714285714285694</v>
      </c>
      <c r="AA25" s="4">
        <v>81.25</v>
      </c>
      <c r="AB25" s="4">
        <v>86.559139783999996</v>
      </c>
      <c r="AC25" s="3">
        <f>AC24/AC23*100</f>
        <v>76.744186046511629</v>
      </c>
      <c r="AD25" s="3">
        <f>AD24/AD23*100</f>
        <v>68.098159509202446</v>
      </c>
    </row>
    <row r="26" spans="1:30" x14ac:dyDescent="0.25">
      <c r="A26" s="1" t="s">
        <v>10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30" x14ac:dyDescent="0.25">
      <c r="A27" t="s">
        <v>7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>
        <v>69</v>
      </c>
      <c r="M27">
        <v>67</v>
      </c>
      <c r="N27">
        <v>190</v>
      </c>
      <c r="O27" s="4"/>
      <c r="P27" s="4"/>
      <c r="Q27" s="4"/>
      <c r="R27" s="4"/>
      <c r="S27" s="9">
        <v>57</v>
      </c>
      <c r="T27" s="9">
        <v>29</v>
      </c>
      <c r="U27" s="4"/>
      <c r="V27" s="4"/>
      <c r="W27" s="4"/>
      <c r="X27" s="4"/>
      <c r="Y27" s="4"/>
      <c r="Z27" s="9">
        <v>2</v>
      </c>
      <c r="AA27" s="4"/>
      <c r="AB27">
        <v>1</v>
      </c>
      <c r="AC27">
        <v>3</v>
      </c>
      <c r="AD27">
        <v>0</v>
      </c>
    </row>
    <row r="28" spans="1:30" x14ac:dyDescent="0.25">
      <c r="A28" t="s">
        <v>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>
        <f t="shared" ref="L28:N28" si="7">L27*L29/100</f>
        <v>41.999999999999993</v>
      </c>
      <c r="M28">
        <f t="shared" si="7"/>
        <v>39.000000000000007</v>
      </c>
      <c r="N28">
        <f t="shared" si="7"/>
        <v>105.99999999999994</v>
      </c>
      <c r="O28" s="4"/>
      <c r="P28" s="4"/>
      <c r="Q28" s="4"/>
      <c r="R28" s="4"/>
      <c r="S28" s="9">
        <f t="shared" ref="S28" si="8">S27*S29/100</f>
        <v>26</v>
      </c>
      <c r="T28" s="9">
        <f t="shared" ref="T28" si="9">T27*T29/100</f>
        <v>15.999999999999986</v>
      </c>
      <c r="U28" s="4"/>
      <c r="V28" s="4"/>
      <c r="W28" s="4"/>
      <c r="X28" s="4"/>
      <c r="Y28" s="4"/>
      <c r="Z28" s="9">
        <f t="shared" ref="Z28" si="10">Z27*Z29/100</f>
        <v>0</v>
      </c>
      <c r="AA28" s="4"/>
      <c r="AB28">
        <v>0</v>
      </c>
      <c r="AC28">
        <v>0</v>
      </c>
      <c r="AD28">
        <v>0</v>
      </c>
    </row>
    <row r="29" spans="1:30" x14ac:dyDescent="0.25">
      <c r="A29" t="s">
        <v>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>
        <v>60.869565217391298</v>
      </c>
      <c r="M29" s="4">
        <v>58.208955223880601</v>
      </c>
      <c r="N29" s="4">
        <v>55.789473684210499</v>
      </c>
      <c r="O29" s="4"/>
      <c r="P29" s="4"/>
      <c r="Q29" s="4"/>
      <c r="R29" s="4"/>
      <c r="S29" s="4">
        <v>45.614035087719301</v>
      </c>
      <c r="T29" s="4">
        <v>55.172413793103402</v>
      </c>
      <c r="U29" s="4"/>
      <c r="V29" s="4"/>
      <c r="W29" s="4"/>
      <c r="X29" s="4"/>
      <c r="Y29" s="4"/>
      <c r="Z29" s="4">
        <v>0</v>
      </c>
      <c r="AA29" s="4"/>
      <c r="AB29" s="3">
        <v>0</v>
      </c>
      <c r="AC29" s="3">
        <f>AC28/AC27*100</f>
        <v>0</v>
      </c>
      <c r="AD29">
        <v>0</v>
      </c>
    </row>
    <row r="30" spans="1:30" x14ac:dyDescent="0.25">
      <c r="A30" s="1" t="s">
        <v>11</v>
      </c>
    </row>
    <row r="31" spans="1:30" x14ac:dyDescent="0.25">
      <c r="A31" t="s">
        <v>7</v>
      </c>
      <c r="L31">
        <v>167</v>
      </c>
      <c r="M31">
        <v>143</v>
      </c>
      <c r="N31">
        <v>236</v>
      </c>
      <c r="S31">
        <v>201</v>
      </c>
      <c r="T31">
        <v>42</v>
      </c>
      <c r="Z31">
        <v>9</v>
      </c>
      <c r="AA31">
        <v>5</v>
      </c>
      <c r="AB31">
        <v>1</v>
      </c>
      <c r="AC31">
        <v>4</v>
      </c>
      <c r="AD31">
        <v>5</v>
      </c>
    </row>
    <row r="32" spans="1:30" x14ac:dyDescent="0.25">
      <c r="A32" t="s">
        <v>4</v>
      </c>
      <c r="L32">
        <f>L31*L33/100</f>
        <v>96.000000000000071</v>
      </c>
      <c r="M32">
        <f t="shared" ref="M32:N32" si="11">M31*M33/100</f>
        <v>83.999999999999943</v>
      </c>
      <c r="N32">
        <f t="shared" si="11"/>
        <v>131.00000000000003</v>
      </c>
      <c r="S32">
        <f t="shared" ref="S32" si="12">S31*S33/100</f>
        <v>134.00000000000009</v>
      </c>
      <c r="T32">
        <f t="shared" ref="T32" si="13">T31*T33/100</f>
        <v>28.000000000000014</v>
      </c>
      <c r="Z32">
        <f t="shared" ref="Z32:AA32" si="14">Z31*Z33/100</f>
        <v>0</v>
      </c>
      <c r="AA32">
        <f t="shared" si="14"/>
        <v>2</v>
      </c>
      <c r="AB32">
        <v>0</v>
      </c>
      <c r="AC32">
        <v>0</v>
      </c>
      <c r="AD32">
        <v>0</v>
      </c>
    </row>
    <row r="33" spans="1:30" x14ac:dyDescent="0.25">
      <c r="A33" t="s">
        <v>5</v>
      </c>
      <c r="L33" s="4">
        <v>57.485029940119801</v>
      </c>
      <c r="M33" s="4">
        <v>58.741258741258697</v>
      </c>
      <c r="N33" s="4">
        <v>55.508474576271198</v>
      </c>
      <c r="S33" s="4">
        <v>66.6666666666667</v>
      </c>
      <c r="T33" s="4">
        <v>66.6666666666667</v>
      </c>
      <c r="Z33" s="3">
        <v>0</v>
      </c>
      <c r="AA33">
        <v>40</v>
      </c>
      <c r="AB33" s="3">
        <v>0</v>
      </c>
      <c r="AC33" s="3">
        <f>AC32/AC31*100</f>
        <v>0</v>
      </c>
      <c r="AD33" s="3">
        <f>AD32/AD31*100</f>
        <v>0</v>
      </c>
    </row>
    <row r="34" spans="1:30" x14ac:dyDescent="0.25">
      <c r="A34" s="1" t="s">
        <v>12</v>
      </c>
    </row>
    <row r="35" spans="1:30" x14ac:dyDescent="0.25">
      <c r="A35" t="s">
        <v>7</v>
      </c>
      <c r="L35">
        <v>131</v>
      </c>
      <c r="M35">
        <v>425</v>
      </c>
      <c r="N35">
        <v>397</v>
      </c>
      <c r="S35">
        <v>191</v>
      </c>
      <c r="T35">
        <v>61</v>
      </c>
      <c r="Z35">
        <v>15</v>
      </c>
      <c r="AA35">
        <v>18</v>
      </c>
      <c r="AB35">
        <v>7</v>
      </c>
      <c r="AC35">
        <v>7</v>
      </c>
      <c r="AD35">
        <v>3</v>
      </c>
    </row>
    <row r="36" spans="1:30" x14ac:dyDescent="0.25">
      <c r="A36" t="s">
        <v>4</v>
      </c>
      <c r="L36">
        <f t="shared" ref="L36:N36" si="15">L35*L37/100</f>
        <v>92.000000000000014</v>
      </c>
      <c r="M36">
        <f t="shared" si="15"/>
        <v>219.99999999999983</v>
      </c>
      <c r="N36">
        <f t="shared" si="15"/>
        <v>257.00000000000011</v>
      </c>
      <c r="S36">
        <f t="shared" ref="S36" si="16">S35*S37/100</f>
        <v>128.99999999999997</v>
      </c>
      <c r="T36">
        <f t="shared" ref="T36" si="17">T35*T37/100</f>
        <v>45.000000000000007</v>
      </c>
      <c r="Z36">
        <f t="shared" ref="Z36" si="18">Z35*Z37/100</f>
        <v>12</v>
      </c>
      <c r="AA36">
        <v>6</v>
      </c>
      <c r="AB36">
        <v>2</v>
      </c>
      <c r="AC36">
        <v>1</v>
      </c>
      <c r="AD36">
        <v>0</v>
      </c>
    </row>
    <row r="37" spans="1:30" x14ac:dyDescent="0.25">
      <c r="A37" t="s">
        <v>5</v>
      </c>
      <c r="L37" s="4">
        <v>70.229007633587798</v>
      </c>
      <c r="M37" s="4">
        <v>51.764705882352899</v>
      </c>
      <c r="N37" s="4">
        <v>64.735516372795999</v>
      </c>
      <c r="S37" s="4">
        <v>67.539267015706798</v>
      </c>
      <c r="T37" s="4">
        <v>73.770491803278702</v>
      </c>
      <c r="Z37" s="4">
        <v>80</v>
      </c>
      <c r="AA37" s="3">
        <v>35.333333332999999</v>
      </c>
      <c r="AB37" s="3">
        <v>28.571428570999998</v>
      </c>
      <c r="AC37" s="3">
        <f>AC36/AC35*100</f>
        <v>14.285714285714285</v>
      </c>
      <c r="AD37" s="3">
        <f>AD36/AD35*100</f>
        <v>0</v>
      </c>
    </row>
    <row r="38" spans="1:30" x14ac:dyDescent="0.25">
      <c r="A38" s="1" t="s">
        <v>13</v>
      </c>
    </row>
    <row r="39" spans="1:30" x14ac:dyDescent="0.25">
      <c r="A39" t="s">
        <v>7</v>
      </c>
      <c r="L39">
        <v>66</v>
      </c>
      <c r="M39">
        <v>117</v>
      </c>
      <c r="N39">
        <v>132</v>
      </c>
      <c r="S39">
        <v>41</v>
      </c>
      <c r="T39">
        <v>159</v>
      </c>
      <c r="Z39">
        <v>235</v>
      </c>
      <c r="AA39">
        <v>237</v>
      </c>
      <c r="AB39">
        <v>195</v>
      </c>
      <c r="AC39">
        <v>134</v>
      </c>
      <c r="AD39">
        <v>172</v>
      </c>
    </row>
    <row r="40" spans="1:30" x14ac:dyDescent="0.25">
      <c r="A40" t="s">
        <v>4</v>
      </c>
      <c r="L40">
        <f t="shared" ref="L40:N40" si="19">L39*L41/100</f>
        <v>57.000000000000028</v>
      </c>
      <c r="M40">
        <f t="shared" si="19"/>
        <v>89.000000000000043</v>
      </c>
      <c r="N40">
        <f t="shared" si="19"/>
        <v>90.000000000000014</v>
      </c>
      <c r="S40">
        <f t="shared" ref="S40" si="20">S39*S41/100</f>
        <v>31.000000000000014</v>
      </c>
      <c r="T40">
        <f t="shared" ref="T40" si="21">T39*T41/100</f>
        <v>116.00000000000001</v>
      </c>
      <c r="Z40">
        <f t="shared" ref="Z40" si="22">Z39*Z41/100</f>
        <v>229.00000000000003</v>
      </c>
      <c r="AA40">
        <v>189</v>
      </c>
      <c r="AB40">
        <v>173</v>
      </c>
      <c r="AC40">
        <v>106</v>
      </c>
      <c r="AD40">
        <v>116</v>
      </c>
    </row>
    <row r="41" spans="1:30" x14ac:dyDescent="0.25">
      <c r="A41" t="s">
        <v>5</v>
      </c>
      <c r="L41" s="4">
        <v>86.363636363636402</v>
      </c>
      <c r="M41" s="4">
        <v>76.068376068376097</v>
      </c>
      <c r="N41" s="4">
        <v>68.181818181818201</v>
      </c>
      <c r="S41" s="4">
        <v>75.609756097561004</v>
      </c>
      <c r="T41" s="4">
        <v>72.955974842767304</v>
      </c>
      <c r="Z41" s="4">
        <v>97.446808510638306</v>
      </c>
      <c r="AA41" s="3">
        <v>79.746835442999995</v>
      </c>
      <c r="AB41" s="3">
        <v>88.717948716999999</v>
      </c>
      <c r="AC41" s="3">
        <f>AC40/AC39*100</f>
        <v>79.104477611940297</v>
      </c>
      <c r="AD41" s="3">
        <f>AD40/AD39*100</f>
        <v>67.441860465116278</v>
      </c>
    </row>
    <row r="42" spans="1:30" x14ac:dyDescent="0.25">
      <c r="A42" s="1" t="s">
        <v>3</v>
      </c>
      <c r="L42" s="9">
        <v>215</v>
      </c>
      <c r="M42" s="4"/>
      <c r="N42" s="4"/>
      <c r="S42">
        <v>168</v>
      </c>
      <c r="T42">
        <v>407</v>
      </c>
      <c r="Z42">
        <v>41</v>
      </c>
      <c r="AC42">
        <v>2</v>
      </c>
    </row>
    <row r="43" spans="1:30" x14ac:dyDescent="0.25">
      <c r="A43" s="1" t="s">
        <v>14</v>
      </c>
    </row>
    <row r="44" spans="1:30" x14ac:dyDescent="0.25">
      <c r="A44" t="s">
        <v>7</v>
      </c>
      <c r="L44">
        <v>433</v>
      </c>
      <c r="Z44">
        <v>254</v>
      </c>
      <c r="AA44">
        <v>226</v>
      </c>
      <c r="AB44">
        <v>190</v>
      </c>
      <c r="AC44">
        <v>131</v>
      </c>
      <c r="AD44">
        <v>159</v>
      </c>
    </row>
    <row r="45" spans="1:30" x14ac:dyDescent="0.25">
      <c r="A45" t="s">
        <v>4</v>
      </c>
      <c r="L45">
        <f t="shared" ref="L45" si="23">L44*L46/100</f>
        <v>24.999999998149995</v>
      </c>
      <c r="Z45">
        <f t="shared" ref="Z45:AA45" si="24">Z44*Z46/100</f>
        <v>233.99999999753999</v>
      </c>
      <c r="AA45">
        <f t="shared" si="24"/>
        <v>194.99999999840003</v>
      </c>
      <c r="AB45">
        <v>175</v>
      </c>
      <c r="AC45">
        <v>107</v>
      </c>
      <c r="AD45">
        <v>110</v>
      </c>
    </row>
    <row r="46" spans="1:30" x14ac:dyDescent="0.25">
      <c r="A46" t="s">
        <v>5</v>
      </c>
      <c r="L46" s="3">
        <v>5.7736720549999996</v>
      </c>
      <c r="Z46" s="3">
        <v>92.125984251000006</v>
      </c>
      <c r="AA46" s="3">
        <v>86.283185840000002</v>
      </c>
      <c r="AB46" s="3">
        <v>92.105263156999996</v>
      </c>
      <c r="AC46" s="3">
        <f>AC45/AC44*100</f>
        <v>81.679389312977108</v>
      </c>
      <c r="AD46" s="3">
        <f>AD45/AD44*100</f>
        <v>69.182389937106919</v>
      </c>
    </row>
    <row r="47" spans="1:30" x14ac:dyDescent="0.25">
      <c r="A47" s="1" t="s">
        <v>15</v>
      </c>
    </row>
    <row r="48" spans="1:30" x14ac:dyDescent="0.25">
      <c r="A48" t="s">
        <v>7</v>
      </c>
      <c r="Z48">
        <v>4</v>
      </c>
      <c r="AA48">
        <v>5</v>
      </c>
      <c r="AB48">
        <v>3</v>
      </c>
      <c r="AC48">
        <v>9</v>
      </c>
      <c r="AD48">
        <v>12</v>
      </c>
    </row>
    <row r="49" spans="1:30" x14ac:dyDescent="0.25">
      <c r="A49" t="s">
        <v>4</v>
      </c>
      <c r="Z49">
        <f t="shared" ref="Z49:AA49" si="25">Z48*Z50/100</f>
        <v>1</v>
      </c>
      <c r="AA49">
        <f t="shared" si="25"/>
        <v>1</v>
      </c>
      <c r="AB49">
        <v>0</v>
      </c>
      <c r="AC49">
        <v>0</v>
      </c>
      <c r="AD49">
        <v>3</v>
      </c>
    </row>
    <row r="50" spans="1:30" x14ac:dyDescent="0.25">
      <c r="A50" t="s">
        <v>5</v>
      </c>
      <c r="Z50">
        <v>25</v>
      </c>
      <c r="AA50" s="3">
        <v>20</v>
      </c>
      <c r="AB50" s="3">
        <v>0</v>
      </c>
      <c r="AC50" s="3">
        <f>AC49/AC48*100</f>
        <v>0</v>
      </c>
      <c r="AD50" s="3">
        <f>AD49/AD48*100</f>
        <v>25</v>
      </c>
    </row>
    <row r="51" spans="1:30" x14ac:dyDescent="0.25">
      <c r="A51" s="1" t="s">
        <v>16</v>
      </c>
    </row>
    <row r="52" spans="1:30" x14ac:dyDescent="0.25">
      <c r="A52" t="s">
        <v>7</v>
      </c>
      <c r="Z52">
        <v>35</v>
      </c>
      <c r="AA52">
        <v>22</v>
      </c>
      <c r="AB52">
        <v>7</v>
      </c>
      <c r="AC52">
        <v>10</v>
      </c>
      <c r="AD52">
        <v>9</v>
      </c>
    </row>
    <row r="53" spans="1:30" x14ac:dyDescent="0.25">
      <c r="A53" t="s">
        <v>4</v>
      </c>
      <c r="Z53">
        <f t="shared" ref="Z53:AA53" si="26">Z52*Z54/100</f>
        <v>3.9999999998</v>
      </c>
      <c r="AA53">
        <f t="shared" si="26"/>
        <v>0</v>
      </c>
      <c r="AB53">
        <v>0</v>
      </c>
      <c r="AC53">
        <v>0</v>
      </c>
      <c r="AD53">
        <v>3</v>
      </c>
    </row>
    <row r="54" spans="1:30" x14ac:dyDescent="0.25">
      <c r="A54" t="s">
        <v>5</v>
      </c>
      <c r="Z54" s="3">
        <v>11.428571428</v>
      </c>
      <c r="AA54" s="3">
        <v>0</v>
      </c>
      <c r="AB54" s="3">
        <v>0</v>
      </c>
      <c r="AC54" s="3">
        <f>AC53/AC52*100</f>
        <v>0</v>
      </c>
      <c r="AD54" s="3">
        <f>AD53/AD52*100</f>
        <v>33.333333333333329</v>
      </c>
    </row>
    <row r="55" spans="1:30" x14ac:dyDescent="0.25">
      <c r="A55" s="1" t="s">
        <v>17</v>
      </c>
    </row>
    <row r="56" spans="1:30" x14ac:dyDescent="0.25">
      <c r="A56" t="s">
        <v>7</v>
      </c>
      <c r="Z56">
        <v>8</v>
      </c>
      <c r="AA56">
        <v>7</v>
      </c>
      <c r="AB56">
        <v>4</v>
      </c>
      <c r="AC56">
        <v>0</v>
      </c>
      <c r="AD56">
        <v>0</v>
      </c>
    </row>
    <row r="57" spans="1:30" x14ac:dyDescent="0.25">
      <c r="A57" t="s">
        <v>4</v>
      </c>
      <c r="Z57">
        <f t="shared" ref="Z57:AA57" si="27">Z56*Z58/100</f>
        <v>1</v>
      </c>
      <c r="AA57">
        <f t="shared" si="27"/>
        <v>0</v>
      </c>
      <c r="AB57">
        <v>0</v>
      </c>
      <c r="AC57">
        <v>0</v>
      </c>
      <c r="AD57">
        <v>0</v>
      </c>
    </row>
    <row r="58" spans="1:30" x14ac:dyDescent="0.25">
      <c r="A58" t="s">
        <v>5</v>
      </c>
      <c r="Z58">
        <v>12.5</v>
      </c>
      <c r="AA58" s="3">
        <v>0</v>
      </c>
      <c r="AB58" s="3">
        <v>0</v>
      </c>
      <c r="AC58" s="3">
        <v>0</v>
      </c>
      <c r="AD58" s="3">
        <v>0</v>
      </c>
    </row>
    <row r="59" spans="1:30" x14ac:dyDescent="0.25">
      <c r="A59" s="1" t="s">
        <v>26</v>
      </c>
    </row>
    <row r="60" spans="1:30" x14ac:dyDescent="0.25">
      <c r="A60" t="s">
        <v>7</v>
      </c>
      <c r="Z60">
        <v>1</v>
      </c>
    </row>
    <row r="61" spans="1:30" x14ac:dyDescent="0.25">
      <c r="A61" t="s">
        <v>4</v>
      </c>
      <c r="Z61">
        <f t="shared" ref="Z61" si="28">Z60*Z62/100</f>
        <v>1</v>
      </c>
    </row>
    <row r="62" spans="1:30" x14ac:dyDescent="0.25">
      <c r="A62" t="s">
        <v>5</v>
      </c>
      <c r="Z62" s="3">
        <v>100</v>
      </c>
    </row>
    <row r="63" spans="1:30" ht="30" x14ac:dyDescent="0.25">
      <c r="A63" s="13" t="s">
        <v>18</v>
      </c>
    </row>
    <row r="64" spans="1:30" x14ac:dyDescent="0.25">
      <c r="A64" t="s">
        <v>7</v>
      </c>
      <c r="Z64">
        <v>36</v>
      </c>
      <c r="AA64">
        <v>207</v>
      </c>
      <c r="AB64">
        <v>177</v>
      </c>
      <c r="AC64">
        <v>131</v>
      </c>
      <c r="AD64">
        <v>123</v>
      </c>
    </row>
    <row r="65" spans="1:30" x14ac:dyDescent="0.25">
      <c r="A65" t="s">
        <v>4</v>
      </c>
      <c r="Z65">
        <f t="shared" ref="Z65:AA65" si="29">Z64*Z66/100</f>
        <v>36</v>
      </c>
      <c r="AA65">
        <f t="shared" si="29"/>
        <v>181.99999999997999</v>
      </c>
      <c r="AB65">
        <v>165</v>
      </c>
      <c r="AC65">
        <v>105</v>
      </c>
      <c r="AD65">
        <v>99</v>
      </c>
    </row>
    <row r="66" spans="1:30" x14ac:dyDescent="0.25">
      <c r="A66" t="s">
        <v>5</v>
      </c>
      <c r="Z66" s="3">
        <v>100</v>
      </c>
      <c r="AA66" s="3">
        <v>87.922705313999998</v>
      </c>
      <c r="AB66" s="3">
        <v>93.220338983000005</v>
      </c>
      <c r="AC66" s="3">
        <f>AC65/AC64*100</f>
        <v>80.152671755725194</v>
      </c>
      <c r="AD66" s="3">
        <f>AD65/AD64*100</f>
        <v>80.487804878048792</v>
      </c>
    </row>
    <row r="67" spans="1:30" ht="30" customHeight="1" x14ac:dyDescent="0.25">
      <c r="A67" s="13" t="s">
        <v>19</v>
      </c>
    </row>
    <row r="68" spans="1:30" x14ac:dyDescent="0.25">
      <c r="A68" t="s">
        <v>7</v>
      </c>
      <c r="Z68">
        <v>204</v>
      </c>
      <c r="AA68">
        <v>46</v>
      </c>
      <c r="AB68">
        <v>26</v>
      </c>
      <c r="AC68">
        <v>15</v>
      </c>
      <c r="AD68">
        <v>7</v>
      </c>
    </row>
    <row r="69" spans="1:30" x14ac:dyDescent="0.25">
      <c r="A69" t="s">
        <v>4</v>
      </c>
      <c r="Z69">
        <f t="shared" ref="Z69:AA69" si="30">Z68*Z70/100</f>
        <v>151.99999999884</v>
      </c>
      <c r="AA69">
        <f t="shared" si="30"/>
        <v>11.999999999660002</v>
      </c>
      <c r="AB69">
        <v>10</v>
      </c>
      <c r="AC69">
        <v>2</v>
      </c>
      <c r="AD69">
        <v>2</v>
      </c>
    </row>
    <row r="70" spans="1:30" x14ac:dyDescent="0.25">
      <c r="A70" t="s">
        <v>5</v>
      </c>
      <c r="Z70" s="8">
        <v>74.509803921</v>
      </c>
      <c r="AA70" s="3">
        <v>26.086956521000001</v>
      </c>
      <c r="AB70" s="3">
        <v>38.461538461000004</v>
      </c>
      <c r="AC70" s="3">
        <f>AC69/AC68*100</f>
        <v>13.333333333333334</v>
      </c>
      <c r="AD70" s="3">
        <f>AD69/AD68*100</f>
        <v>28.571428571428569</v>
      </c>
    </row>
    <row r="71" spans="1:30" ht="30" x14ac:dyDescent="0.25">
      <c r="A71" s="13" t="s">
        <v>20</v>
      </c>
    </row>
    <row r="72" spans="1:30" x14ac:dyDescent="0.25">
      <c r="A72" t="s">
        <v>7</v>
      </c>
      <c r="Z72">
        <v>62</v>
      </c>
      <c r="AA72">
        <v>9</v>
      </c>
      <c r="AB72">
        <v>1</v>
      </c>
      <c r="AC72">
        <v>4</v>
      </c>
      <c r="AD72">
        <v>50</v>
      </c>
    </row>
    <row r="73" spans="1:30" x14ac:dyDescent="0.25">
      <c r="A73" t="s">
        <v>4</v>
      </c>
      <c r="Z73">
        <v>53</v>
      </c>
      <c r="AA73">
        <v>3</v>
      </c>
      <c r="AB73">
        <v>0</v>
      </c>
      <c r="AC73">
        <v>0</v>
      </c>
      <c r="AD73">
        <v>15</v>
      </c>
    </row>
    <row r="74" spans="1:30" x14ac:dyDescent="0.25">
      <c r="A74" s="1" t="s">
        <v>22</v>
      </c>
    </row>
    <row r="75" spans="1:30" x14ac:dyDescent="0.25">
      <c r="A75" t="s">
        <v>7</v>
      </c>
      <c r="P75">
        <v>127</v>
      </c>
      <c r="Z75">
        <v>16</v>
      </c>
      <c r="AA75">
        <v>4</v>
      </c>
      <c r="AB75">
        <v>21</v>
      </c>
      <c r="AC75">
        <v>1</v>
      </c>
      <c r="AD75">
        <v>40</v>
      </c>
    </row>
    <row r="76" spans="1:30" x14ac:dyDescent="0.25">
      <c r="A76" t="s">
        <v>4</v>
      </c>
      <c r="P76">
        <f t="shared" ref="P76" si="31">P75*P77/100</f>
        <v>37.999999999340005</v>
      </c>
      <c r="Z76">
        <f t="shared" ref="Z76:AA76" si="32">Z75*Z77/100</f>
        <v>16</v>
      </c>
      <c r="AA76">
        <f t="shared" si="32"/>
        <v>4</v>
      </c>
      <c r="AB76">
        <v>19</v>
      </c>
      <c r="AC76">
        <v>0</v>
      </c>
      <c r="AD76">
        <v>33</v>
      </c>
    </row>
    <row r="77" spans="1:30" x14ac:dyDescent="0.25">
      <c r="A77" t="s">
        <v>5</v>
      </c>
      <c r="P77" s="3">
        <v>29.921259842000001</v>
      </c>
      <c r="Z77" s="3">
        <v>100</v>
      </c>
      <c r="AA77" s="3">
        <v>100</v>
      </c>
      <c r="AB77" s="3">
        <v>90.476190475999999</v>
      </c>
      <c r="AC77" s="3">
        <v>0</v>
      </c>
      <c r="AD77">
        <f>AD76/AD75*100</f>
        <v>82.5</v>
      </c>
    </row>
    <row r="78" spans="1:30" x14ac:dyDescent="0.25">
      <c r="A78" s="1" t="s">
        <v>23</v>
      </c>
    </row>
    <row r="79" spans="1:30" x14ac:dyDescent="0.25">
      <c r="A79" t="s">
        <v>7</v>
      </c>
      <c r="Z79">
        <v>208</v>
      </c>
      <c r="AA79">
        <v>215</v>
      </c>
      <c r="AB79">
        <v>183</v>
      </c>
      <c r="AC79">
        <v>28</v>
      </c>
      <c r="AD79">
        <v>51</v>
      </c>
    </row>
    <row r="80" spans="1:30" x14ac:dyDescent="0.25">
      <c r="A80" t="s">
        <v>4</v>
      </c>
      <c r="Z80">
        <f t="shared" ref="Z80:AA80" si="33">Z79*Z81/100</f>
        <v>156</v>
      </c>
      <c r="AA80">
        <f t="shared" si="33"/>
        <v>159.99999999964999</v>
      </c>
      <c r="AB80">
        <v>156</v>
      </c>
      <c r="AC80">
        <v>9</v>
      </c>
      <c r="AD80">
        <v>33</v>
      </c>
    </row>
    <row r="81" spans="1:30" x14ac:dyDescent="0.25">
      <c r="A81" t="s">
        <v>5</v>
      </c>
      <c r="Z81" s="3">
        <v>75</v>
      </c>
      <c r="AA81" s="3">
        <v>74.418604650999995</v>
      </c>
      <c r="AB81" s="3">
        <v>85.245901638999996</v>
      </c>
      <c r="AC81" s="3">
        <f>AC80/AC79*100</f>
        <v>32.142857142857146</v>
      </c>
      <c r="AD81" s="3">
        <f>AD80/AD79*100</f>
        <v>64.705882352941174</v>
      </c>
    </row>
    <row r="82" spans="1:30" x14ac:dyDescent="0.25">
      <c r="A82" s="1" t="s">
        <v>24</v>
      </c>
    </row>
    <row r="83" spans="1:30" x14ac:dyDescent="0.25">
      <c r="A83" t="s">
        <v>7</v>
      </c>
      <c r="Z83">
        <v>78</v>
      </c>
      <c r="AA83">
        <v>43</v>
      </c>
      <c r="AC83">
        <v>121</v>
      </c>
      <c r="AD83">
        <v>89</v>
      </c>
    </row>
    <row r="84" spans="1:30" x14ac:dyDescent="0.25">
      <c r="A84" t="s">
        <v>4</v>
      </c>
      <c r="Z84">
        <v>69</v>
      </c>
      <c r="AA84">
        <v>33</v>
      </c>
      <c r="AC84">
        <v>98</v>
      </c>
      <c r="AD84">
        <v>50</v>
      </c>
    </row>
    <row r="86" spans="1:30" x14ac:dyDescent="0.25">
      <c r="A86" s="12" t="s">
        <v>25</v>
      </c>
    </row>
  </sheetData>
  <mergeCells count="1">
    <mergeCell ref="A1:A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6"/>
  <sheetViews>
    <sheetView tabSelected="1" topLeftCell="A25" workbookViewId="0">
      <pane xSplit="1" topLeftCell="B1" activePane="topRight" state="frozen"/>
      <selection pane="topRight" activeCell="Q32" sqref="Q32"/>
    </sheetView>
  </sheetViews>
  <sheetFormatPr defaultRowHeight="15" x14ac:dyDescent="0.25"/>
  <cols>
    <col min="1" max="1" width="41.5703125" customWidth="1"/>
  </cols>
  <sheetData>
    <row r="1" spans="1:16" ht="18.75" x14ac:dyDescent="0.3">
      <c r="B1" s="15" t="s">
        <v>27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x14ac:dyDescent="0.25">
      <c r="B2" s="2">
        <v>2009</v>
      </c>
      <c r="C2" s="2">
        <v>2010</v>
      </c>
      <c r="D2" s="2">
        <v>2011</v>
      </c>
      <c r="E2" s="2">
        <v>2012</v>
      </c>
      <c r="F2" s="2">
        <v>2013</v>
      </c>
      <c r="G2" s="2">
        <v>2014</v>
      </c>
      <c r="H2" s="2">
        <v>2015</v>
      </c>
      <c r="I2" s="2">
        <v>2016</v>
      </c>
      <c r="J2" s="2">
        <v>2017</v>
      </c>
      <c r="K2" s="2">
        <v>2018</v>
      </c>
      <c r="L2" s="2">
        <v>2019</v>
      </c>
      <c r="M2" s="2">
        <v>2020</v>
      </c>
      <c r="N2" s="2">
        <v>2021</v>
      </c>
      <c r="O2" s="2">
        <v>2024</v>
      </c>
      <c r="P2" s="2">
        <v>2025</v>
      </c>
    </row>
    <row r="3" spans="1:16" x14ac:dyDescent="0.25">
      <c r="A3" s="1" t="s">
        <v>0</v>
      </c>
      <c r="B3">
        <v>950</v>
      </c>
      <c r="C3">
        <v>1248</v>
      </c>
      <c r="D3">
        <v>1140</v>
      </c>
      <c r="E3">
        <v>637</v>
      </c>
      <c r="F3">
        <v>777</v>
      </c>
      <c r="G3">
        <v>620</v>
      </c>
      <c r="H3">
        <v>698</v>
      </c>
      <c r="I3">
        <v>332</v>
      </c>
      <c r="J3">
        <v>319</v>
      </c>
      <c r="K3">
        <v>361</v>
      </c>
      <c r="L3">
        <v>369</v>
      </c>
      <c r="M3">
        <v>254</v>
      </c>
      <c r="N3">
        <v>301</v>
      </c>
      <c r="O3">
        <v>149</v>
      </c>
      <c r="P3">
        <v>179</v>
      </c>
    </row>
    <row r="4" spans="1:16" x14ac:dyDescent="0.25">
      <c r="A4" t="s">
        <v>1</v>
      </c>
      <c r="B4">
        <v>686</v>
      </c>
      <c r="C4">
        <v>920</v>
      </c>
      <c r="D4">
        <v>836</v>
      </c>
      <c r="E4">
        <v>429</v>
      </c>
      <c r="F4">
        <v>551</v>
      </c>
      <c r="G4">
        <v>351</v>
      </c>
      <c r="H4">
        <v>550</v>
      </c>
      <c r="I4">
        <v>240</v>
      </c>
      <c r="J4">
        <v>234</v>
      </c>
      <c r="K4">
        <v>265</v>
      </c>
      <c r="L4">
        <v>350</v>
      </c>
      <c r="M4">
        <v>162</v>
      </c>
      <c r="N4">
        <v>217</v>
      </c>
      <c r="O4">
        <v>99</v>
      </c>
      <c r="P4">
        <v>133</v>
      </c>
    </row>
    <row r="5" spans="1:16" x14ac:dyDescent="0.25">
      <c r="A5" t="s">
        <v>2</v>
      </c>
      <c r="B5">
        <v>264</v>
      </c>
      <c r="C5">
        <v>328</v>
      </c>
      <c r="D5">
        <v>304</v>
      </c>
      <c r="E5">
        <v>208</v>
      </c>
      <c r="F5">
        <v>226</v>
      </c>
      <c r="G5">
        <v>109</v>
      </c>
      <c r="H5">
        <v>148</v>
      </c>
      <c r="I5">
        <v>92</v>
      </c>
      <c r="J5">
        <v>85</v>
      </c>
      <c r="K5">
        <v>96</v>
      </c>
      <c r="L5">
        <v>19</v>
      </c>
      <c r="M5">
        <v>92</v>
      </c>
      <c r="N5">
        <v>84</v>
      </c>
      <c r="O5">
        <v>48</v>
      </c>
      <c r="P5">
        <v>41</v>
      </c>
    </row>
    <row r="6" spans="1:16" x14ac:dyDescent="0.25">
      <c r="A6" t="s">
        <v>3</v>
      </c>
      <c r="G6">
        <v>160</v>
      </c>
      <c r="O6">
        <v>2</v>
      </c>
      <c r="P6">
        <v>5</v>
      </c>
    </row>
    <row r="7" spans="1:16" x14ac:dyDescent="0.25">
      <c r="A7" s="1" t="s">
        <v>4</v>
      </c>
      <c r="B7">
        <f>B3*B10/100</f>
        <v>45.999999998499995</v>
      </c>
      <c r="C7">
        <f t="shared" ref="C7:N7" si="0">C3*C10/100</f>
        <v>47.99999999808</v>
      </c>
      <c r="D7">
        <f t="shared" si="0"/>
        <v>63.999999991800003</v>
      </c>
      <c r="E7">
        <f t="shared" si="0"/>
        <v>70.999999998199996</v>
      </c>
      <c r="F7">
        <f t="shared" si="0"/>
        <v>45.9999999984</v>
      </c>
      <c r="G7">
        <f t="shared" si="0"/>
        <v>42.999999994</v>
      </c>
      <c r="H7">
        <f t="shared" si="0"/>
        <v>27.999999999640004</v>
      </c>
      <c r="I7">
        <f t="shared" si="0"/>
        <v>16.99999999764</v>
      </c>
      <c r="J7">
        <f t="shared" si="0"/>
        <v>16.999999999949999</v>
      </c>
      <c r="K7">
        <f t="shared" si="0"/>
        <v>11.999999996420001</v>
      </c>
      <c r="L7">
        <f t="shared" si="0"/>
        <v>25.9999999974</v>
      </c>
      <c r="M7">
        <f t="shared" si="0"/>
        <v>12.99999999944</v>
      </c>
      <c r="N7">
        <f t="shared" si="0"/>
        <v>22.999999999130001</v>
      </c>
      <c r="O7">
        <v>10</v>
      </c>
      <c r="P7">
        <v>14</v>
      </c>
    </row>
    <row r="8" spans="1:16" x14ac:dyDescent="0.25">
      <c r="A8" t="s">
        <v>1</v>
      </c>
      <c r="B8">
        <f>B4*B11/100</f>
        <v>24.99999999448</v>
      </c>
      <c r="C8">
        <f t="shared" ref="C8:N8" si="1">C4*C11/100</f>
        <v>23</v>
      </c>
      <c r="D8">
        <f t="shared" si="1"/>
        <v>42.999999992840003</v>
      </c>
      <c r="E8">
        <f t="shared" si="1"/>
        <v>28.999999996109999</v>
      </c>
      <c r="F8">
        <f t="shared" si="1"/>
        <v>20.99999999668</v>
      </c>
      <c r="G8">
        <f t="shared" si="1"/>
        <v>18.999999999630003</v>
      </c>
      <c r="H8">
        <f t="shared" si="1"/>
        <v>13.999999997500002</v>
      </c>
      <c r="I8">
        <f t="shared" si="1"/>
        <v>9.9999999840000005</v>
      </c>
      <c r="J8">
        <f t="shared" si="1"/>
        <v>7.9999999981199998</v>
      </c>
      <c r="K8">
        <f t="shared" si="1"/>
        <v>7.9999999985999999</v>
      </c>
      <c r="L8">
        <f t="shared" si="1"/>
        <v>17.999999997000003</v>
      </c>
      <c r="M8">
        <f t="shared" si="1"/>
        <v>7.999999998479999</v>
      </c>
      <c r="N8">
        <f t="shared" si="1"/>
        <v>15.999999999130001</v>
      </c>
      <c r="O8">
        <v>5</v>
      </c>
      <c r="P8">
        <v>11</v>
      </c>
    </row>
    <row r="9" spans="1:16" x14ac:dyDescent="0.25">
      <c r="A9" t="s">
        <v>2</v>
      </c>
      <c r="B9">
        <f>B5*B12/100</f>
        <v>20.99999999856</v>
      </c>
      <c r="C9">
        <f t="shared" ref="C9:N9" si="2">C5*C12/100</f>
        <v>25.0000031832</v>
      </c>
      <c r="D9">
        <f t="shared" si="2"/>
        <v>20.99999999744</v>
      </c>
      <c r="E9">
        <f t="shared" si="2"/>
        <v>41.99999999936</v>
      </c>
      <c r="F9">
        <f t="shared" si="2"/>
        <v>24.999999998520003</v>
      </c>
      <c r="G9">
        <f t="shared" si="2"/>
        <v>10.999999999710001</v>
      </c>
      <c r="H9">
        <f t="shared" si="2"/>
        <v>13.99999999932</v>
      </c>
      <c r="I9">
        <f t="shared" si="2"/>
        <v>6.9999999998399991</v>
      </c>
      <c r="J9">
        <f t="shared" si="2"/>
        <v>8.9999999999</v>
      </c>
      <c r="K9">
        <f t="shared" si="2"/>
        <v>3.9999999935999995</v>
      </c>
      <c r="L9">
        <f t="shared" si="2"/>
        <v>7.9999999998300009</v>
      </c>
      <c r="M9">
        <f t="shared" si="2"/>
        <v>4.9999999993599999</v>
      </c>
      <c r="N9">
        <f t="shared" si="2"/>
        <v>6.9999999997200009</v>
      </c>
      <c r="O9">
        <v>5</v>
      </c>
      <c r="P9">
        <v>3</v>
      </c>
    </row>
    <row r="10" spans="1:16" x14ac:dyDescent="0.25">
      <c r="A10" s="1" t="s">
        <v>5</v>
      </c>
      <c r="B10" s="3">
        <v>4.8421052629999997</v>
      </c>
      <c r="C10" s="3">
        <v>3.846153846</v>
      </c>
      <c r="D10" s="3">
        <v>5.6140350870000004</v>
      </c>
      <c r="E10" s="3">
        <v>11.14599686</v>
      </c>
      <c r="F10" s="3">
        <v>5.9202059199999999</v>
      </c>
      <c r="G10" s="3">
        <v>6.9354838699999997</v>
      </c>
      <c r="H10" s="3">
        <v>4.0114613180000003</v>
      </c>
      <c r="I10" s="3">
        <v>5.1204819270000002</v>
      </c>
      <c r="J10" s="3">
        <v>5.3291536050000001</v>
      </c>
      <c r="K10" s="3">
        <v>3.3240997220000001</v>
      </c>
      <c r="L10" s="3">
        <v>7.0460704600000001</v>
      </c>
      <c r="M10" s="3">
        <v>5.1181102359999997</v>
      </c>
      <c r="N10" s="3">
        <v>7.6411960130000001</v>
      </c>
      <c r="O10" s="3">
        <f t="shared" ref="O10:P12" si="3">O7/O3*100</f>
        <v>6.7114093959731544</v>
      </c>
      <c r="P10" s="3">
        <f t="shared" si="3"/>
        <v>7.8212290502793298</v>
      </c>
    </row>
    <row r="11" spans="1:16" x14ac:dyDescent="0.25">
      <c r="A11" t="s">
        <v>1</v>
      </c>
      <c r="B11" s="3">
        <v>3.6443148679999999</v>
      </c>
      <c r="C11">
        <v>2.5</v>
      </c>
      <c r="D11" s="3">
        <v>5.1435406690000001</v>
      </c>
      <c r="E11" s="3">
        <v>6.7599067589999997</v>
      </c>
      <c r="F11" s="3">
        <v>3.8112522680000001</v>
      </c>
      <c r="G11" s="3">
        <v>5.4131054130000003</v>
      </c>
      <c r="H11" s="3">
        <v>2.5454545450000001</v>
      </c>
      <c r="I11" s="3">
        <v>4.1666666599999997</v>
      </c>
      <c r="J11" s="3">
        <v>3.418803418</v>
      </c>
      <c r="K11" s="3">
        <v>3.0188679239999998</v>
      </c>
      <c r="L11" s="3">
        <v>5.1428571420000004</v>
      </c>
      <c r="M11" s="3">
        <v>4.9382716039999996</v>
      </c>
      <c r="N11" s="3">
        <v>7.3732718889999997</v>
      </c>
      <c r="O11" s="3">
        <f t="shared" si="3"/>
        <v>5.0505050505050502</v>
      </c>
      <c r="P11" s="3">
        <f t="shared" si="3"/>
        <v>8.2706766917293226</v>
      </c>
    </row>
    <row r="12" spans="1:16" x14ac:dyDescent="0.25">
      <c r="A12" t="s">
        <v>2</v>
      </c>
      <c r="B12" s="3">
        <v>7.9545454539999998</v>
      </c>
      <c r="C12" s="3">
        <v>7.62195219</v>
      </c>
      <c r="D12" s="3">
        <v>6.9078947360000003</v>
      </c>
      <c r="E12" s="3">
        <v>20.192307692</v>
      </c>
      <c r="F12" s="3">
        <v>11.061946902000001</v>
      </c>
      <c r="G12" s="3">
        <v>10.091743119</v>
      </c>
      <c r="H12" s="3">
        <v>9.4594594589999996</v>
      </c>
      <c r="I12" s="3">
        <v>7.6086956519999998</v>
      </c>
      <c r="J12" s="3">
        <v>10.588235294</v>
      </c>
      <c r="K12" s="3">
        <v>4.1666666599999997</v>
      </c>
      <c r="L12" s="3">
        <v>42.105263157000003</v>
      </c>
      <c r="M12" s="3">
        <v>5.4347826079999999</v>
      </c>
      <c r="N12" s="3">
        <v>8.3333333330000006</v>
      </c>
      <c r="O12" s="3">
        <f t="shared" si="3"/>
        <v>10.416666666666668</v>
      </c>
      <c r="P12" s="3">
        <f t="shared" si="3"/>
        <v>7.3170731707317067</v>
      </c>
    </row>
    <row r="13" spans="1:16" x14ac:dyDescent="0.25">
      <c r="A13" s="1" t="s">
        <v>6</v>
      </c>
    </row>
    <row r="14" spans="1:16" x14ac:dyDescent="0.25">
      <c r="A14" t="s">
        <v>7</v>
      </c>
      <c r="B14" s="5">
        <v>309</v>
      </c>
      <c r="C14" s="5">
        <v>321</v>
      </c>
      <c r="D14" s="5">
        <v>147</v>
      </c>
      <c r="E14" s="5">
        <v>67</v>
      </c>
      <c r="F14" s="5">
        <v>68</v>
      </c>
      <c r="G14" s="5">
        <v>55</v>
      </c>
      <c r="H14" s="5">
        <v>86</v>
      </c>
      <c r="I14" s="5">
        <v>57</v>
      </c>
      <c r="J14" s="5">
        <v>12</v>
      </c>
      <c r="K14" s="5">
        <v>25</v>
      </c>
      <c r="L14" s="5">
        <v>0</v>
      </c>
      <c r="M14" s="5">
        <v>7</v>
      </c>
      <c r="N14" s="5">
        <v>11</v>
      </c>
      <c r="O14" s="5">
        <v>3</v>
      </c>
      <c r="P14" s="5">
        <v>3</v>
      </c>
    </row>
    <row r="15" spans="1:16" x14ac:dyDescent="0.25">
      <c r="A15" t="s">
        <v>4</v>
      </c>
      <c r="B15">
        <f>B14*B16/100</f>
        <v>10.999999999499998</v>
      </c>
      <c r="C15">
        <f t="shared" ref="C15:N15" si="4">C14*C16/100</f>
        <v>8.9999999975700007</v>
      </c>
      <c r="D15">
        <f t="shared" si="4"/>
        <v>5.99999999991</v>
      </c>
      <c r="E15">
        <f t="shared" si="4"/>
        <v>2.9999999998</v>
      </c>
      <c r="F15">
        <f t="shared" si="4"/>
        <v>2.9999999994</v>
      </c>
      <c r="G15">
        <f t="shared" si="4"/>
        <v>2.9999999997</v>
      </c>
      <c r="H15">
        <f t="shared" si="4"/>
        <v>1.9999999997</v>
      </c>
      <c r="I15">
        <f t="shared" si="4"/>
        <v>2.99999999958</v>
      </c>
      <c r="J15">
        <f t="shared" si="4"/>
        <v>1.9999999999200002</v>
      </c>
      <c r="K15">
        <f t="shared" si="4"/>
        <v>0</v>
      </c>
      <c r="L15">
        <f t="shared" si="4"/>
        <v>0</v>
      </c>
      <c r="M15">
        <f t="shared" si="4"/>
        <v>0</v>
      </c>
      <c r="N15">
        <f t="shared" si="4"/>
        <v>0</v>
      </c>
      <c r="O15">
        <v>0</v>
      </c>
      <c r="P15">
        <v>0</v>
      </c>
    </row>
    <row r="16" spans="1:16" x14ac:dyDescent="0.25">
      <c r="A16" t="s">
        <v>5</v>
      </c>
      <c r="B16" s="3">
        <v>3.5598705499999999</v>
      </c>
      <c r="C16" s="3">
        <v>2.8037383170000001</v>
      </c>
      <c r="D16" s="3">
        <v>4.0816326529999998</v>
      </c>
      <c r="E16" s="3">
        <v>4.4776119400000001</v>
      </c>
      <c r="F16" s="3">
        <v>4.4117647050000004</v>
      </c>
      <c r="G16" s="3">
        <v>5.4545454539999998</v>
      </c>
      <c r="H16" s="3">
        <v>2.3255813949999999</v>
      </c>
      <c r="I16" s="3">
        <v>5.2631578939999999</v>
      </c>
      <c r="J16" s="3">
        <v>16.666666666000001</v>
      </c>
      <c r="K16" s="3">
        <v>0</v>
      </c>
      <c r="L16" s="3">
        <v>0</v>
      </c>
      <c r="M16" s="3">
        <v>0</v>
      </c>
      <c r="N16" s="3">
        <v>0</v>
      </c>
      <c r="O16" s="3">
        <f>O15/O14*100</f>
        <v>0</v>
      </c>
      <c r="P16" s="3">
        <f>P15/P14*100</f>
        <v>0</v>
      </c>
    </row>
    <row r="17" spans="1:16" x14ac:dyDescent="0.25">
      <c r="A17" s="1" t="s">
        <v>8</v>
      </c>
    </row>
    <row r="18" spans="1:16" x14ac:dyDescent="0.25">
      <c r="A18" t="s">
        <v>7</v>
      </c>
      <c r="B18">
        <v>459</v>
      </c>
      <c r="C18">
        <v>610</v>
      </c>
      <c r="D18">
        <v>498</v>
      </c>
      <c r="E18">
        <v>408</v>
      </c>
      <c r="F18">
        <v>448</v>
      </c>
      <c r="G18">
        <v>210</v>
      </c>
      <c r="H18">
        <v>340</v>
      </c>
      <c r="I18">
        <v>137</v>
      </c>
      <c r="J18">
        <v>96</v>
      </c>
      <c r="K18">
        <v>94</v>
      </c>
      <c r="L18">
        <v>9</v>
      </c>
      <c r="M18">
        <v>20</v>
      </c>
      <c r="N18">
        <v>53</v>
      </c>
      <c r="O18">
        <v>18</v>
      </c>
      <c r="P18">
        <v>13</v>
      </c>
    </row>
    <row r="19" spans="1:16" x14ac:dyDescent="0.25">
      <c r="A19" t="s">
        <v>4</v>
      </c>
      <c r="B19">
        <f>B18*B20/100</f>
        <v>25.999999998029999</v>
      </c>
      <c r="C19">
        <f t="shared" ref="C19:N19" si="5">C18*C20/100</f>
        <v>31.999999997900005</v>
      </c>
      <c r="D19">
        <f t="shared" si="5"/>
        <v>33.99999999528</v>
      </c>
      <c r="E19">
        <f t="shared" si="5"/>
        <v>43.999999998</v>
      </c>
      <c r="F19">
        <f t="shared" si="5"/>
        <v>25.99999999744</v>
      </c>
      <c r="G19">
        <f t="shared" si="5"/>
        <v>14.999999998200002</v>
      </c>
      <c r="H19">
        <f t="shared" si="5"/>
        <v>9.9999999979999998</v>
      </c>
      <c r="I19">
        <f t="shared" si="5"/>
        <v>1.9999999991800002</v>
      </c>
      <c r="J19">
        <f t="shared" si="5"/>
        <v>12.99999999936</v>
      </c>
      <c r="K19">
        <f t="shared" si="5"/>
        <v>1.9999999995599997</v>
      </c>
      <c r="L19">
        <f t="shared" si="5"/>
        <v>2.9999999999699996</v>
      </c>
      <c r="M19">
        <f t="shared" si="5"/>
        <v>1</v>
      </c>
      <c r="N19">
        <f t="shared" si="5"/>
        <v>3.99999999983</v>
      </c>
      <c r="O19">
        <v>0</v>
      </c>
      <c r="P19">
        <v>0</v>
      </c>
    </row>
    <row r="20" spans="1:16" x14ac:dyDescent="0.25">
      <c r="A20" t="s">
        <v>5</v>
      </c>
      <c r="B20" s="3">
        <v>5.664488017</v>
      </c>
      <c r="C20" s="3">
        <v>5.2459016390000004</v>
      </c>
      <c r="D20" s="3">
        <v>6.8273092359999996</v>
      </c>
      <c r="E20" s="3">
        <v>10.784313725000001</v>
      </c>
      <c r="F20" s="3">
        <v>5.8035714279999997</v>
      </c>
      <c r="G20" s="3">
        <v>7.1428571420000004</v>
      </c>
      <c r="H20" s="3">
        <v>2.9411764699999998</v>
      </c>
      <c r="I20" s="3">
        <v>1.459854014</v>
      </c>
      <c r="J20" s="3">
        <v>13.541666665999999</v>
      </c>
      <c r="K20" s="3">
        <v>2.1276595739999999</v>
      </c>
      <c r="L20" s="3">
        <v>33.333333332999999</v>
      </c>
      <c r="M20" s="3">
        <v>5</v>
      </c>
      <c r="N20" s="3">
        <v>7.5471698109999998</v>
      </c>
      <c r="O20" s="3">
        <f>O19/O18*100</f>
        <v>0</v>
      </c>
      <c r="P20" s="3">
        <f>P19/P18*100</f>
        <v>0</v>
      </c>
    </row>
    <row r="21" spans="1:16" x14ac:dyDescent="0.25">
      <c r="A21" s="1" t="s">
        <v>9</v>
      </c>
    </row>
    <row r="22" spans="1:16" x14ac:dyDescent="0.25">
      <c r="A22" t="s">
        <v>7</v>
      </c>
      <c r="B22">
        <v>182</v>
      </c>
      <c r="C22">
        <v>317</v>
      </c>
      <c r="D22">
        <v>176</v>
      </c>
      <c r="E22">
        <v>162</v>
      </c>
      <c r="F22">
        <v>261</v>
      </c>
      <c r="G22">
        <v>195</v>
      </c>
      <c r="H22">
        <v>272</v>
      </c>
      <c r="I22">
        <v>138</v>
      </c>
      <c r="J22">
        <v>211</v>
      </c>
      <c r="K22">
        <v>242</v>
      </c>
      <c r="L22">
        <v>360</v>
      </c>
      <c r="M22">
        <v>227</v>
      </c>
      <c r="N22">
        <v>237</v>
      </c>
      <c r="O22">
        <v>128</v>
      </c>
      <c r="P22">
        <v>163</v>
      </c>
    </row>
    <row r="23" spans="1:16" x14ac:dyDescent="0.25">
      <c r="A23" t="s">
        <v>4</v>
      </c>
      <c r="B23">
        <f>B22*B24/100</f>
        <v>8.9999999999</v>
      </c>
      <c r="C23">
        <f t="shared" ref="C23:N23" si="6">C22*C24/100</f>
        <v>6.9999999976399998</v>
      </c>
      <c r="D23">
        <f t="shared" si="6"/>
        <v>9.9999999985599999</v>
      </c>
      <c r="E23">
        <f t="shared" si="6"/>
        <v>23.99999999868</v>
      </c>
      <c r="F23">
        <f t="shared" si="6"/>
        <v>16.999999998209997</v>
      </c>
      <c r="G23">
        <f t="shared" si="6"/>
        <v>11.999999998349999</v>
      </c>
      <c r="H23">
        <f t="shared" si="6"/>
        <v>15.999999999519998</v>
      </c>
      <c r="I23">
        <f t="shared" si="6"/>
        <v>11.99999999874</v>
      </c>
      <c r="J23">
        <f t="shared" si="6"/>
        <v>1.9999999987800001</v>
      </c>
      <c r="K23">
        <f t="shared" si="6"/>
        <v>9.9999999976799998</v>
      </c>
      <c r="L23">
        <f t="shared" si="6"/>
        <v>22.999999967999997</v>
      </c>
      <c r="M23">
        <f t="shared" si="6"/>
        <v>11.999999999239998</v>
      </c>
      <c r="N23">
        <f t="shared" si="6"/>
        <v>18.999999999690001</v>
      </c>
      <c r="O23">
        <v>10</v>
      </c>
      <c r="P23">
        <v>14</v>
      </c>
    </row>
    <row r="24" spans="1:16" x14ac:dyDescent="0.25">
      <c r="A24" t="s">
        <v>5</v>
      </c>
      <c r="B24" s="3">
        <v>4.9450549449999999</v>
      </c>
      <c r="C24" s="3">
        <v>2.2082018919999999</v>
      </c>
      <c r="D24" s="3">
        <v>5.6818181809999997</v>
      </c>
      <c r="E24" s="3">
        <v>14.814814814</v>
      </c>
      <c r="F24" s="3">
        <v>6.5134099609999998</v>
      </c>
      <c r="G24" s="3">
        <v>6.1538461529999999</v>
      </c>
      <c r="H24" s="3">
        <v>5.8823529409999997</v>
      </c>
      <c r="I24" s="3">
        <v>8.6956521729999992</v>
      </c>
      <c r="J24" s="3">
        <v>0.94786729800000002</v>
      </c>
      <c r="K24" s="3">
        <v>4.1322314039999997</v>
      </c>
      <c r="L24" s="3">
        <v>6.3888888799999997</v>
      </c>
      <c r="M24" s="3">
        <v>5.2863436119999996</v>
      </c>
      <c r="N24" s="3">
        <v>8.0168776370000003</v>
      </c>
      <c r="O24" s="3">
        <f>O23/O22*100</f>
        <v>7.8125</v>
      </c>
      <c r="P24" s="3">
        <f>P23/P22*100</f>
        <v>8.5889570552147241</v>
      </c>
    </row>
    <row r="25" spans="1:16" x14ac:dyDescent="0.25">
      <c r="A25" s="1" t="s">
        <v>3</v>
      </c>
      <c r="B25" s="3"/>
      <c r="D25">
        <v>319</v>
      </c>
      <c r="G25">
        <v>160</v>
      </c>
    </row>
    <row r="26" spans="1:16" x14ac:dyDescent="0.25">
      <c r="A26" s="1" t="s">
        <v>10</v>
      </c>
      <c r="B26" s="3"/>
      <c r="N26">
        <v>2</v>
      </c>
      <c r="O26">
        <v>3</v>
      </c>
      <c r="P26">
        <v>0</v>
      </c>
    </row>
    <row r="27" spans="1:16" x14ac:dyDescent="0.25">
      <c r="A27" t="s">
        <v>7</v>
      </c>
      <c r="B27" s="5">
        <v>188</v>
      </c>
      <c r="C27">
        <v>92</v>
      </c>
      <c r="G27">
        <v>29</v>
      </c>
      <c r="H27">
        <v>29</v>
      </c>
      <c r="N27">
        <f t="shared" ref="N27" si="7">N26*N28/100</f>
        <v>0</v>
      </c>
      <c r="O27">
        <v>0</v>
      </c>
      <c r="P27">
        <v>0</v>
      </c>
    </row>
    <row r="28" spans="1:16" x14ac:dyDescent="0.25">
      <c r="A28" t="s">
        <v>4</v>
      </c>
      <c r="B28" s="5">
        <f>B27*B29/100</f>
        <v>6.9999999994000008</v>
      </c>
      <c r="C28">
        <f>C27*C29/100</f>
        <v>2.9999999998</v>
      </c>
      <c r="G28">
        <f t="shared" ref="G28:H28" si="8">G27*G29/100</f>
        <v>3.9999999999200004</v>
      </c>
      <c r="H28">
        <f t="shared" si="8"/>
        <v>0.99999999998000011</v>
      </c>
      <c r="N28" s="3">
        <v>0</v>
      </c>
      <c r="O28" s="3">
        <f>O27/O26*100</f>
        <v>0</v>
      </c>
      <c r="P28">
        <v>0</v>
      </c>
    </row>
    <row r="29" spans="1:16" x14ac:dyDescent="0.25">
      <c r="A29" t="s">
        <v>5</v>
      </c>
      <c r="B29" s="3">
        <v>3.7234042550000002</v>
      </c>
      <c r="C29" s="3">
        <v>3.2608695650000001</v>
      </c>
      <c r="G29" s="3">
        <v>13.793103448</v>
      </c>
      <c r="H29" s="3">
        <v>3.448275862</v>
      </c>
    </row>
    <row r="30" spans="1:16" x14ac:dyDescent="0.25">
      <c r="A30" s="1" t="s">
        <v>11</v>
      </c>
    </row>
    <row r="31" spans="1:16" x14ac:dyDescent="0.25">
      <c r="A31" t="s">
        <v>7</v>
      </c>
      <c r="B31">
        <v>236</v>
      </c>
      <c r="C31">
        <v>97</v>
      </c>
      <c r="G31">
        <v>61</v>
      </c>
      <c r="H31">
        <v>42</v>
      </c>
      <c r="N31">
        <v>9</v>
      </c>
      <c r="O31">
        <v>4</v>
      </c>
      <c r="P31">
        <v>4</v>
      </c>
    </row>
    <row r="32" spans="1:16" x14ac:dyDescent="0.25">
      <c r="A32" t="s">
        <v>4</v>
      </c>
      <c r="B32">
        <f>B31*B33/100</f>
        <v>11.99999999832</v>
      </c>
      <c r="C32">
        <f>C31*C33/100</f>
        <v>3.9999999998</v>
      </c>
      <c r="G32">
        <f t="shared" ref="G32:H32" si="9">G31*G33/100</f>
        <v>8.9999999996</v>
      </c>
      <c r="H32">
        <f t="shared" si="9"/>
        <v>1.99999999962</v>
      </c>
      <c r="N32">
        <f t="shared" ref="N32" si="10">N31*N33/100</f>
        <v>0.99999999989999988</v>
      </c>
      <c r="O32">
        <v>0</v>
      </c>
      <c r="P32">
        <v>0</v>
      </c>
    </row>
    <row r="33" spans="1:16" x14ac:dyDescent="0.25">
      <c r="A33" t="s">
        <v>5</v>
      </c>
      <c r="B33" s="3">
        <v>5.0847457619999998</v>
      </c>
      <c r="C33" s="3">
        <v>4.1237113399999998</v>
      </c>
      <c r="G33" s="3">
        <v>14.75409836</v>
      </c>
      <c r="H33" s="3">
        <v>4.7619047610000003</v>
      </c>
      <c r="N33" s="3">
        <v>11.11111111</v>
      </c>
      <c r="O33" s="3">
        <f>O32/O31*100</f>
        <v>0</v>
      </c>
      <c r="P33" s="3">
        <f>P32/P31*100</f>
        <v>0</v>
      </c>
    </row>
    <row r="34" spans="1:16" x14ac:dyDescent="0.25">
      <c r="A34" s="1" t="s">
        <v>12</v>
      </c>
    </row>
    <row r="35" spans="1:16" x14ac:dyDescent="0.25">
      <c r="A35" t="s">
        <v>7</v>
      </c>
      <c r="B35">
        <v>470</v>
      </c>
      <c r="C35">
        <v>194</v>
      </c>
      <c r="G35">
        <v>177</v>
      </c>
      <c r="H35">
        <v>61</v>
      </c>
      <c r="N35">
        <v>15</v>
      </c>
      <c r="O35">
        <v>7</v>
      </c>
      <c r="P35">
        <v>3</v>
      </c>
    </row>
    <row r="36" spans="1:16" x14ac:dyDescent="0.25">
      <c r="A36" t="s">
        <v>4</v>
      </c>
      <c r="B36">
        <f>B35*B37/100</f>
        <v>17.9999999998</v>
      </c>
      <c r="C36">
        <f>C35*C37/100</f>
        <v>3.9999999998</v>
      </c>
      <c r="G36">
        <f t="shared" ref="G36:H36" si="11">G35*G37/100</f>
        <v>9.99999999978</v>
      </c>
      <c r="H36">
        <f t="shared" si="11"/>
        <v>4.99999999971</v>
      </c>
      <c r="N36">
        <f t="shared" ref="N36" si="12">N35*N37/100</f>
        <v>0.9999999999000001</v>
      </c>
      <c r="O36">
        <v>0</v>
      </c>
      <c r="P36">
        <v>0</v>
      </c>
    </row>
    <row r="37" spans="1:16" x14ac:dyDescent="0.25">
      <c r="A37" t="s">
        <v>5</v>
      </c>
      <c r="B37" s="3">
        <v>3.8297872339999999</v>
      </c>
      <c r="C37" s="3">
        <v>2.0618556699999999</v>
      </c>
      <c r="G37" s="3">
        <v>5.6497175139999998</v>
      </c>
      <c r="H37" s="3">
        <v>8.1967213109999992</v>
      </c>
      <c r="N37" s="3">
        <v>6.6666666660000002</v>
      </c>
      <c r="O37" s="3">
        <f>O36/O35*100</f>
        <v>0</v>
      </c>
      <c r="P37" s="3">
        <f>P36/P35*100</f>
        <v>0</v>
      </c>
    </row>
    <row r="38" spans="1:16" x14ac:dyDescent="0.25">
      <c r="A38" s="1" t="s">
        <v>13</v>
      </c>
    </row>
    <row r="39" spans="1:16" x14ac:dyDescent="0.25">
      <c r="A39" t="s">
        <v>7</v>
      </c>
      <c r="B39">
        <v>56</v>
      </c>
      <c r="C39">
        <v>110</v>
      </c>
      <c r="G39">
        <v>193</v>
      </c>
      <c r="H39">
        <v>159</v>
      </c>
      <c r="N39">
        <v>233</v>
      </c>
      <c r="O39">
        <v>133</v>
      </c>
      <c r="P39">
        <v>172</v>
      </c>
    </row>
    <row r="40" spans="1:16" x14ac:dyDescent="0.25">
      <c r="A40" t="s">
        <v>4</v>
      </c>
      <c r="B40">
        <f>B39*B41/100</f>
        <v>8.99999999976</v>
      </c>
      <c r="C40">
        <f>C39*C41/100</f>
        <v>0.9999999999000001</v>
      </c>
      <c r="G40">
        <f t="shared" ref="G40:H40" si="13">G39*G41/100</f>
        <v>6.99999999965</v>
      </c>
      <c r="H40">
        <f t="shared" si="13"/>
        <v>5.9999999989499999</v>
      </c>
      <c r="N40">
        <f t="shared" ref="N40" si="14">N39*N41/100</f>
        <v>20.99999999888</v>
      </c>
      <c r="O40">
        <v>10</v>
      </c>
      <c r="P40">
        <v>14</v>
      </c>
    </row>
    <row r="41" spans="1:16" x14ac:dyDescent="0.25">
      <c r="A41" t="s">
        <v>5</v>
      </c>
      <c r="B41" s="3">
        <v>16.071428570999998</v>
      </c>
      <c r="C41" s="3">
        <v>0.909090909</v>
      </c>
      <c r="G41" s="3">
        <v>3.6269430050000002</v>
      </c>
      <c r="H41" s="3">
        <v>3.7735849049999999</v>
      </c>
      <c r="N41" s="3">
        <v>9.0128755359999992</v>
      </c>
      <c r="O41" s="3">
        <f>O40/O39*100</f>
        <v>7.518796992481203</v>
      </c>
      <c r="P41" s="3">
        <f>P40/P39*100</f>
        <v>8.1395348837209305</v>
      </c>
    </row>
    <row r="42" spans="1:16" x14ac:dyDescent="0.25">
      <c r="A42" s="1" t="s">
        <v>3</v>
      </c>
      <c r="B42" s="3"/>
      <c r="C42">
        <v>755</v>
      </c>
      <c r="G42">
        <v>160</v>
      </c>
      <c r="H42">
        <v>407</v>
      </c>
      <c r="N42">
        <v>42</v>
      </c>
      <c r="O42">
        <v>2</v>
      </c>
    </row>
    <row r="43" spans="1:16" x14ac:dyDescent="0.25">
      <c r="A43" s="1" t="s">
        <v>14</v>
      </c>
    </row>
    <row r="44" spans="1:16" x14ac:dyDescent="0.25">
      <c r="A44" t="s">
        <v>7</v>
      </c>
      <c r="N44">
        <v>252</v>
      </c>
      <c r="O44">
        <v>130</v>
      </c>
      <c r="P44">
        <v>159</v>
      </c>
    </row>
    <row r="45" spans="1:16" x14ac:dyDescent="0.25">
      <c r="A45" t="s">
        <v>4</v>
      </c>
      <c r="N45">
        <f>N44*N46/100</f>
        <v>22.99999999752</v>
      </c>
      <c r="O45">
        <v>10</v>
      </c>
      <c r="P45">
        <v>14</v>
      </c>
    </row>
    <row r="46" spans="1:16" x14ac:dyDescent="0.25">
      <c r="A46" t="s">
        <v>5</v>
      </c>
      <c r="N46" s="3">
        <v>9.126984126</v>
      </c>
      <c r="O46" s="3">
        <f>O45/O44*100</f>
        <v>7.6923076923076925</v>
      </c>
      <c r="P46" s="3">
        <f>P45/P44*100</f>
        <v>8.8050314465408803</v>
      </c>
    </row>
    <row r="47" spans="1:16" x14ac:dyDescent="0.25">
      <c r="A47" s="1" t="s">
        <v>15</v>
      </c>
    </row>
    <row r="48" spans="1:16" x14ac:dyDescent="0.25">
      <c r="A48" t="s">
        <v>7</v>
      </c>
      <c r="N48">
        <v>4</v>
      </c>
      <c r="O48">
        <v>9</v>
      </c>
      <c r="P48">
        <v>12</v>
      </c>
    </row>
    <row r="49" spans="1:16" x14ac:dyDescent="0.25">
      <c r="A49" t="s">
        <v>4</v>
      </c>
      <c r="N49">
        <f>N48*N50/100</f>
        <v>0</v>
      </c>
      <c r="O49">
        <v>0</v>
      </c>
      <c r="P49">
        <v>0</v>
      </c>
    </row>
    <row r="50" spans="1:16" x14ac:dyDescent="0.25">
      <c r="A50" t="s">
        <v>5</v>
      </c>
      <c r="N50" s="3">
        <v>0</v>
      </c>
      <c r="O50" s="3">
        <f>O49/O48*100</f>
        <v>0</v>
      </c>
      <c r="P50" s="3">
        <f>P49/P48*100</f>
        <v>0</v>
      </c>
    </row>
    <row r="51" spans="1:16" x14ac:dyDescent="0.25">
      <c r="A51" s="1" t="s">
        <v>16</v>
      </c>
    </row>
    <row r="52" spans="1:16" x14ac:dyDescent="0.25">
      <c r="A52" t="s">
        <v>7</v>
      </c>
      <c r="N52">
        <v>36</v>
      </c>
      <c r="O52">
        <v>10</v>
      </c>
      <c r="P52">
        <v>8</v>
      </c>
    </row>
    <row r="53" spans="1:16" x14ac:dyDescent="0.25">
      <c r="A53" t="s">
        <v>4</v>
      </c>
      <c r="N53">
        <f>N52*N54/100</f>
        <v>0</v>
      </c>
      <c r="O53">
        <v>0</v>
      </c>
      <c r="P53">
        <v>0</v>
      </c>
    </row>
    <row r="54" spans="1:16" x14ac:dyDescent="0.25">
      <c r="A54" t="s">
        <v>5</v>
      </c>
      <c r="N54" s="3">
        <v>0</v>
      </c>
      <c r="O54" s="3">
        <f>O53/O52*100</f>
        <v>0</v>
      </c>
      <c r="P54" s="3">
        <f>P53/P52*100</f>
        <v>0</v>
      </c>
    </row>
    <row r="55" spans="1:16" x14ac:dyDescent="0.25">
      <c r="A55" s="1" t="s">
        <v>17</v>
      </c>
    </row>
    <row r="56" spans="1:16" x14ac:dyDescent="0.25">
      <c r="A56" t="s">
        <v>7</v>
      </c>
      <c r="N56">
        <v>8</v>
      </c>
      <c r="O56">
        <v>0</v>
      </c>
      <c r="P56">
        <v>0</v>
      </c>
    </row>
    <row r="57" spans="1:16" x14ac:dyDescent="0.25">
      <c r="A57" t="s">
        <v>4</v>
      </c>
      <c r="N57">
        <f>N56*N58/100</f>
        <v>0</v>
      </c>
      <c r="O57">
        <v>0</v>
      </c>
      <c r="P57">
        <v>0</v>
      </c>
    </row>
    <row r="58" spans="1:16" x14ac:dyDescent="0.25">
      <c r="A58" t="s">
        <v>5</v>
      </c>
      <c r="N58" s="3">
        <v>0</v>
      </c>
      <c r="O58" s="3">
        <v>0</v>
      </c>
      <c r="P58" s="3">
        <v>0</v>
      </c>
    </row>
    <row r="59" spans="1:16" x14ac:dyDescent="0.25">
      <c r="A59" s="1" t="s">
        <v>26</v>
      </c>
    </row>
    <row r="60" spans="1:16" x14ac:dyDescent="0.25">
      <c r="A60" t="s">
        <v>7</v>
      </c>
      <c r="N60">
        <v>1</v>
      </c>
    </row>
    <row r="61" spans="1:16" x14ac:dyDescent="0.25">
      <c r="A61" t="s">
        <v>4</v>
      </c>
      <c r="N61">
        <f>N60*N62/100</f>
        <v>0</v>
      </c>
    </row>
    <row r="62" spans="1:16" x14ac:dyDescent="0.25">
      <c r="A62" t="s">
        <v>5</v>
      </c>
      <c r="N62" s="3">
        <v>0</v>
      </c>
    </row>
    <row r="63" spans="1:16" ht="30" x14ac:dyDescent="0.25">
      <c r="A63" s="13" t="s">
        <v>18</v>
      </c>
    </row>
    <row r="64" spans="1:16" x14ac:dyDescent="0.25">
      <c r="A64" t="s">
        <v>7</v>
      </c>
      <c r="N64">
        <v>35</v>
      </c>
      <c r="O64">
        <v>131</v>
      </c>
      <c r="P64">
        <v>122</v>
      </c>
    </row>
    <row r="65" spans="1:16" x14ac:dyDescent="0.25">
      <c r="A65" t="s">
        <v>4</v>
      </c>
      <c r="N65">
        <f>N64*N66/100</f>
        <v>0.99999999995</v>
      </c>
      <c r="O65">
        <v>10</v>
      </c>
      <c r="P65">
        <v>11</v>
      </c>
    </row>
    <row r="66" spans="1:16" x14ac:dyDescent="0.25">
      <c r="A66" t="s">
        <v>5</v>
      </c>
      <c r="N66" s="3">
        <v>2.8571428569999999</v>
      </c>
      <c r="O66" s="3">
        <f>O65/O64*100</f>
        <v>7.6335877862595423</v>
      </c>
      <c r="P66" s="3">
        <f>P65/P64*100</f>
        <v>9.0163934426229506</v>
      </c>
    </row>
    <row r="67" spans="1:16" ht="30.75" customHeight="1" x14ac:dyDescent="0.25">
      <c r="A67" s="13" t="s">
        <v>19</v>
      </c>
    </row>
    <row r="68" spans="1:16" x14ac:dyDescent="0.25">
      <c r="A68" t="s">
        <v>7</v>
      </c>
      <c r="N68">
        <v>205</v>
      </c>
      <c r="O68">
        <v>14</v>
      </c>
      <c r="P68">
        <v>7</v>
      </c>
    </row>
    <row r="69" spans="1:16" x14ac:dyDescent="0.25">
      <c r="A69" t="s">
        <v>4</v>
      </c>
      <c r="N69">
        <f>N68*N70/100</f>
        <v>15.999999998400002</v>
      </c>
      <c r="O69">
        <v>0</v>
      </c>
      <c r="P69">
        <v>1</v>
      </c>
    </row>
    <row r="70" spans="1:16" x14ac:dyDescent="0.25">
      <c r="A70" t="s">
        <v>5</v>
      </c>
      <c r="N70" s="3">
        <v>7.804878048</v>
      </c>
      <c r="O70">
        <v>0</v>
      </c>
      <c r="P70" s="3">
        <f>P69/P68*100</f>
        <v>14.285714285714285</v>
      </c>
    </row>
    <row r="71" spans="1:16" ht="30" x14ac:dyDescent="0.25">
      <c r="A71" s="13" t="s">
        <v>20</v>
      </c>
    </row>
    <row r="72" spans="1:16" x14ac:dyDescent="0.25">
      <c r="A72" t="s">
        <v>7</v>
      </c>
      <c r="N72">
        <v>61</v>
      </c>
      <c r="O72">
        <v>4</v>
      </c>
      <c r="P72">
        <v>50</v>
      </c>
    </row>
    <row r="73" spans="1:16" x14ac:dyDescent="0.25">
      <c r="A73" t="s">
        <v>4</v>
      </c>
      <c r="N73">
        <v>6</v>
      </c>
      <c r="O73">
        <v>0</v>
      </c>
      <c r="P73">
        <v>2</v>
      </c>
    </row>
    <row r="74" spans="1:16" x14ac:dyDescent="0.25">
      <c r="A74" s="1" t="s">
        <v>22</v>
      </c>
    </row>
    <row r="75" spans="1:16" x14ac:dyDescent="0.25">
      <c r="A75" t="s">
        <v>7</v>
      </c>
      <c r="D75">
        <v>127</v>
      </c>
      <c r="N75">
        <v>16</v>
      </c>
      <c r="O75">
        <v>1</v>
      </c>
      <c r="P75">
        <v>40</v>
      </c>
    </row>
    <row r="76" spans="1:16" x14ac:dyDescent="0.25">
      <c r="A76" t="s">
        <v>4</v>
      </c>
      <c r="D76">
        <f>D75*D77/100</f>
        <v>4.99999999998</v>
      </c>
      <c r="N76">
        <f>N75*N77/100</f>
        <v>4</v>
      </c>
      <c r="O76">
        <v>0</v>
      </c>
      <c r="P76">
        <v>4</v>
      </c>
    </row>
    <row r="77" spans="1:16" x14ac:dyDescent="0.25">
      <c r="A77" t="s">
        <v>5</v>
      </c>
      <c r="D77" s="3">
        <v>3.9370078739999999</v>
      </c>
      <c r="N77" s="3">
        <v>25</v>
      </c>
      <c r="O77">
        <v>0</v>
      </c>
      <c r="P77" s="3">
        <f>P76/P75*100</f>
        <v>10</v>
      </c>
    </row>
    <row r="78" spans="1:16" x14ac:dyDescent="0.25">
      <c r="A78" s="1" t="s">
        <v>23</v>
      </c>
    </row>
    <row r="79" spans="1:16" x14ac:dyDescent="0.25">
      <c r="A79" t="s">
        <v>7</v>
      </c>
      <c r="N79">
        <v>207</v>
      </c>
      <c r="O79">
        <v>27</v>
      </c>
      <c r="P79">
        <v>50</v>
      </c>
    </row>
    <row r="80" spans="1:16" x14ac:dyDescent="0.25">
      <c r="A80" t="s">
        <v>4</v>
      </c>
      <c r="N80">
        <f>N79*N81/100</f>
        <v>12.99999999852</v>
      </c>
      <c r="O80">
        <v>0</v>
      </c>
      <c r="P80">
        <v>4</v>
      </c>
    </row>
    <row r="81" spans="1:16" x14ac:dyDescent="0.25">
      <c r="A81" t="s">
        <v>5</v>
      </c>
      <c r="N81" s="3">
        <v>6.2801932359999997</v>
      </c>
      <c r="O81">
        <v>0</v>
      </c>
      <c r="P81" s="3">
        <f>P80/P79*100</f>
        <v>8</v>
      </c>
    </row>
    <row r="82" spans="1:16" x14ac:dyDescent="0.25">
      <c r="A82" s="1" t="s">
        <v>24</v>
      </c>
    </row>
    <row r="83" spans="1:16" x14ac:dyDescent="0.25">
      <c r="A83" t="s">
        <v>7</v>
      </c>
      <c r="N83">
        <v>78</v>
      </c>
      <c r="O83">
        <v>121</v>
      </c>
      <c r="P83">
        <v>89</v>
      </c>
    </row>
    <row r="84" spans="1:16" x14ac:dyDescent="0.25">
      <c r="A84" t="s">
        <v>4</v>
      </c>
      <c r="N84">
        <v>6</v>
      </c>
      <c r="O84">
        <v>10</v>
      </c>
      <c r="P84">
        <v>6</v>
      </c>
    </row>
    <row r="86" spans="1:16" x14ac:dyDescent="0.25">
      <c r="A86" s="12" t="s">
        <v>25</v>
      </c>
    </row>
  </sheetData>
  <mergeCells count="1">
    <mergeCell ref="B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HIV</vt:lpstr>
      <vt:lpstr>Hepatitis B</vt:lpstr>
      <vt:lpstr>Hepatitis C</vt:lpstr>
      <vt:lpstr>Syphilis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2026-05-22T13:25:11Z</dcterms:modified>
</cp:coreProperties>
</file>