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60" windowWidth="20730" windowHeight="11700" activeTab="4"/>
  </bookViews>
  <sheets>
    <sheet name="Брой места" sheetId="1" r:id="rId1"/>
    <sheet name="Пол и възраст" sheetId="2" r:id="rId2"/>
    <sheet name="Здравни показатели" sheetId="3" r:id="rId3"/>
    <sheet name="Социални показатели" sheetId="5" r:id="rId4"/>
    <sheet name="Продължителност на лечението" sheetId="4" r:id="rId5"/>
  </sheets>
  <calcPr calcId="145621"/>
</workbook>
</file>

<file path=xl/calcChain.xml><?xml version="1.0" encoding="utf-8"?>
<calcChain xmlns="http://schemas.openxmlformats.org/spreadsheetml/2006/main">
  <c r="W36" i="1" l="1"/>
  <c r="W28" i="1"/>
  <c r="W23" i="1"/>
  <c r="W15" i="1"/>
  <c r="W11" i="1"/>
  <c r="W7" i="1" l="1"/>
  <c r="C11" i="1" l="1"/>
  <c r="B11" i="1"/>
  <c r="Q36" i="1" l="1"/>
  <c r="V36" i="1"/>
  <c r="V28" i="1"/>
  <c r="V23" i="1"/>
  <c r="V15" i="1"/>
  <c r="V11" i="1"/>
  <c r="E11" i="1" l="1"/>
  <c r="F15" i="1"/>
  <c r="F11" i="1"/>
  <c r="H15" i="1"/>
  <c r="H11" i="1"/>
  <c r="G15" i="1"/>
  <c r="G11" i="1"/>
  <c r="C7" i="1"/>
  <c r="B7" i="1"/>
  <c r="Q23" i="1"/>
  <c r="Q28" i="1"/>
  <c r="P36" i="1"/>
  <c r="P28" i="1"/>
  <c r="P23" i="1"/>
  <c r="U36" i="1"/>
  <c r="U28" i="1"/>
  <c r="U23" i="1"/>
  <c r="U15" i="1"/>
  <c r="U11" i="1"/>
  <c r="T36" i="1"/>
  <c r="T28" i="1"/>
  <c r="T15" i="1"/>
  <c r="T11" i="1"/>
  <c r="T23" i="1"/>
  <c r="S36" i="1"/>
  <c r="S28" i="1"/>
  <c r="S23" i="1"/>
  <c r="S15" i="1"/>
  <c r="S11" i="1"/>
  <c r="R36" i="1"/>
  <c r="R28" i="1"/>
  <c r="R23" i="1"/>
  <c r="R15" i="1"/>
  <c r="R11" i="1"/>
  <c r="Q15" i="1"/>
  <c r="Q11" i="1"/>
  <c r="P15" i="1"/>
  <c r="P11" i="1"/>
  <c r="O36" i="1"/>
  <c r="O28" i="1"/>
  <c r="O23" i="1"/>
  <c r="O15" i="1"/>
  <c r="O11" i="1"/>
  <c r="N36" i="1"/>
  <c r="N28" i="1"/>
  <c r="N23" i="1"/>
  <c r="N15" i="1"/>
  <c r="N11" i="1"/>
  <c r="M36" i="1"/>
  <c r="M28" i="1"/>
  <c r="M23" i="1"/>
  <c r="M15" i="1"/>
  <c r="M11" i="1"/>
  <c r="L36" i="1"/>
  <c r="L28" i="1"/>
  <c r="L23" i="1"/>
  <c r="L15" i="1"/>
  <c r="L11" i="1"/>
  <c r="K36" i="1"/>
  <c r="K28" i="1"/>
  <c r="K23" i="1"/>
  <c r="K15" i="1"/>
  <c r="K11" i="1"/>
  <c r="J36" i="1"/>
  <c r="J28" i="1"/>
  <c r="J23" i="1"/>
  <c r="J15" i="1"/>
  <c r="J11" i="1"/>
  <c r="H28" i="1"/>
  <c r="I28" i="1"/>
  <c r="H23" i="1"/>
  <c r="I23" i="1"/>
  <c r="I36" i="1"/>
  <c r="H36" i="1"/>
  <c r="I15" i="1"/>
  <c r="I11" i="1"/>
  <c r="D11" i="1" l="1"/>
  <c r="T7" i="1" l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U7" i="1"/>
  <c r="V7" i="1"/>
</calcChain>
</file>

<file path=xl/sharedStrings.xml><?xml version="1.0" encoding="utf-8"?>
<sst xmlns="http://schemas.openxmlformats.org/spreadsheetml/2006/main" count="227" uniqueCount="121">
  <si>
    <t>2006 г.</t>
  </si>
  <si>
    <t>2007 г.</t>
  </si>
  <si>
    <t>2008 г.</t>
  </si>
  <si>
    <t>2009 г.</t>
  </si>
  <si>
    <t>2010 г.</t>
  </si>
  <si>
    <t>2011 г.</t>
  </si>
  <si>
    <t>2012 г.</t>
  </si>
  <si>
    <t>2013 г.</t>
  </si>
  <si>
    <t>2014 г.</t>
  </si>
  <si>
    <t xml:space="preserve">2015 г. </t>
  </si>
  <si>
    <t>2016 г.</t>
  </si>
  <si>
    <t>2017 г.</t>
  </si>
  <si>
    <t>2018 г.</t>
  </si>
  <si>
    <t>2019 г.</t>
  </si>
  <si>
    <t>2020 г.</t>
  </si>
  <si>
    <t>Брой места за лечение</t>
  </si>
  <si>
    <t>Брой заети места</t>
  </si>
  <si>
    <t>Опиоидно субституиращо лечение</t>
  </si>
  <si>
    <t>Брой функциониращи програми</t>
  </si>
  <si>
    <t>2021 г.</t>
  </si>
  <si>
    <t>2022 г.</t>
  </si>
  <si>
    <t>2023 г.</t>
  </si>
  <si>
    <t>2024 г.</t>
  </si>
  <si>
    <t>% на заетите</t>
  </si>
  <si>
    <t>Лечение с Метадон</t>
  </si>
  <si>
    <t>Лечение със Субститол</t>
  </si>
  <si>
    <t>Лечение с Бупренорфин</t>
  </si>
  <si>
    <t>Държавни програми</t>
  </si>
  <si>
    <t>Общински програми</t>
  </si>
  <si>
    <t>Без държавно/общинско участие</t>
  </si>
  <si>
    <t>Брой градове с програми</t>
  </si>
  <si>
    <t>с Метадон</t>
  </si>
  <si>
    <t>със Субститол</t>
  </si>
  <si>
    <t>с Бупренорфин</t>
  </si>
  <si>
    <t>2001 г.</t>
  </si>
  <si>
    <t>2003 г.</t>
  </si>
  <si>
    <t>Брой заети места на 31.12</t>
  </si>
  <si>
    <t>Мъже</t>
  </si>
  <si>
    <t>Жени</t>
  </si>
  <si>
    <t>Възрастови групи</t>
  </si>
  <si>
    <t>Източник: Регистър на лицата на лечение с опиеви агонисти и агонисти-антагонисти, НФЦ, НЦОЗА</t>
  </si>
  <si>
    <t>&lt; 12 месеца</t>
  </si>
  <si>
    <t>&gt; 12 месеца до 2 години</t>
  </si>
  <si>
    <t>&gt; 2 години до 5 години</t>
  </si>
  <si>
    <t>&gt; 5 години до 10 години</t>
  </si>
  <si>
    <t>&gt;  10 години</t>
  </si>
  <si>
    <t>Продължителност на настоящото опиоидно субституиращо лечение</t>
  </si>
  <si>
    <t>Заети в етапи на лечение</t>
  </si>
  <si>
    <t>Въвеждащ етап</t>
  </si>
  <si>
    <t>Рехабилитация</t>
  </si>
  <si>
    <t>Завършващ етап</t>
  </si>
  <si>
    <t>Уринни тестове</t>
  </si>
  <si>
    <t>Положителни за опиати</t>
  </si>
  <si>
    <t>Отрицателни за опиати</t>
  </si>
  <si>
    <t>Общо (за опиати)</t>
  </si>
  <si>
    <t>Общо (за кокаин)</t>
  </si>
  <si>
    <t>Положителни за кокаин</t>
  </si>
  <si>
    <t>Отрицателни за кокаин</t>
  </si>
  <si>
    <t>Общо (за канабис)</t>
  </si>
  <si>
    <t>Положителни за канабис</t>
  </si>
  <si>
    <t>Отрицателни за канабис</t>
  </si>
  <si>
    <t>Положителни за амфетамини</t>
  </si>
  <si>
    <t>Отрицателни за амфетамини</t>
  </si>
  <si>
    <t>Общо (за бензодиазепини)</t>
  </si>
  <si>
    <t>Отрицателни за бензодиазепини</t>
  </si>
  <si>
    <t>Положителни за бензодиазепини</t>
  </si>
  <si>
    <t>Приети с ХИВ</t>
  </si>
  <si>
    <t>Приети с Хепатит В</t>
  </si>
  <si>
    <t>Приети с Хепатит С</t>
  </si>
  <si>
    <t>Изследвани за ХИВ</t>
  </si>
  <si>
    <t>Изследвани за Хепатит В</t>
  </si>
  <si>
    <t>Изследвани за Хепатит С</t>
  </si>
  <si>
    <t>Изследвани за Сифилис</t>
  </si>
  <si>
    <t>Изследвани за Туберкулоза</t>
  </si>
  <si>
    <t>Общ брой с ХИВ</t>
  </si>
  <si>
    <t>Общ брой с Хепатит В</t>
  </si>
  <si>
    <t>Общ брой с Хепатит С</t>
  </si>
  <si>
    <t>Починали в програмите</t>
  </si>
  <si>
    <t>По здравословни причини</t>
  </si>
  <si>
    <t>По причини от друг характер</t>
  </si>
  <si>
    <t>Общо работещи</t>
  </si>
  <si>
    <t>С постоянна заетост</t>
  </si>
  <si>
    <t>С временна заетост</t>
  </si>
  <si>
    <t>Здравно осигурени</t>
  </si>
  <si>
    <t xml:space="preserve">С прекъснати здравноосигурителни права </t>
  </si>
  <si>
    <t>С инвалидност</t>
  </si>
  <si>
    <t>Учащи</t>
  </si>
  <si>
    <t>Съжителство без брак</t>
  </si>
  <si>
    <t>С криминални деяния</t>
  </si>
  <si>
    <t>С психични разстройства</t>
  </si>
  <si>
    <t>Със соматични заболявания</t>
  </si>
  <si>
    <t>С двойна диагноза (общо)</t>
  </si>
  <si>
    <t>С употреба на повече от едно вещество</t>
  </si>
  <si>
    <t>От свръхдоза</t>
  </si>
  <si>
    <t>Успешни раждания</t>
  </si>
  <si>
    <t>Източник: Годишни отчети на програмите за лечение с опиеви агонисти и агонисти-антагонисти, НФЦ, НЦОЗА</t>
  </si>
  <si>
    <t>Общ брой със Сифилис</t>
  </si>
  <si>
    <t>Общ брой с Туберкулоза</t>
  </si>
  <si>
    <t>Общо (за амфетамини)</t>
  </si>
  <si>
    <t>Безработни</t>
  </si>
  <si>
    <t>Средна възраст (общо)</t>
  </si>
  <si>
    <t>Средна възраст (мъже)</t>
  </si>
  <si>
    <t>Средна възраст (жени)</t>
  </si>
  <si>
    <t>Годишни отчети на програмите за лечение с опиеви агонисти и агонисти-антагонисти, НФЦ, НЦОЗА</t>
  </si>
  <si>
    <t>Пол и възраст на лицата на опиоидно субстиращите програми</t>
  </si>
  <si>
    <t>Здравни показатели на лицата на опиоидно субстиращите програми</t>
  </si>
  <si>
    <t>15-19 г.</t>
  </si>
  <si>
    <t>20-24 г.</t>
  </si>
  <si>
    <t>25-29 г.</t>
  </si>
  <si>
    <t>30-34 г.</t>
  </si>
  <si>
    <t>35-39 г.</t>
  </si>
  <si>
    <t>40-44 г.</t>
  </si>
  <si>
    <t>45-49 г.</t>
  </si>
  <si>
    <t>50-54 г.</t>
  </si>
  <si>
    <t>55-59 г.</t>
  </si>
  <si>
    <t>60-64 г.</t>
  </si>
  <si>
    <t>&gt;=65 г.</t>
  </si>
  <si>
    <t>Женени</t>
  </si>
  <si>
    <t>2025 г.</t>
  </si>
  <si>
    <t>Източник: Регистър на лицата на лечение с опиеви агонисти и агонисти-антагонисти (2012-2025 г.)</t>
  </si>
  <si>
    <t>Социални показатели на лицата на опиоидно субстиращите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</si>
</sst>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zoomScaleNormal="100" workbookViewId="0">
      <pane xSplit="1" topLeftCell="G1" activePane="topRight" state="frozen"/>
      <selection pane="topRight" activeCell="W7" sqref="W7"/>
    </sheetView>
  </sheetViews>
  <sheetFormatPr defaultRowHeight="15" x14ac:dyDescent="0.25"/>
  <cols>
    <col min="1" max="1" width="31.28515625" customWidth="1"/>
    <col min="2" max="3" width="9.140625" style="1" customWidth="1"/>
  </cols>
  <sheetData>
    <row r="1" spans="1:23" ht="21" x14ac:dyDescent="0.35">
      <c r="D1" s="19" t="s">
        <v>17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3" x14ac:dyDescent="0.25">
      <c r="B2" s="7" t="s">
        <v>34</v>
      </c>
      <c r="C2" s="7" t="s">
        <v>35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118</v>
      </c>
    </row>
    <row r="3" spans="1:23" s="1" customFormat="1" x14ac:dyDescent="0.25">
      <c r="A3" s="1" t="s">
        <v>18</v>
      </c>
      <c r="B3" s="1">
        <v>1</v>
      </c>
      <c r="C3" s="1">
        <v>4</v>
      </c>
      <c r="D3" s="4">
        <v>7</v>
      </c>
      <c r="E3" s="4">
        <v>17</v>
      </c>
      <c r="F3" s="4">
        <v>29</v>
      </c>
      <c r="G3" s="4">
        <v>31</v>
      </c>
      <c r="H3" s="4">
        <v>30</v>
      </c>
      <c r="I3" s="4">
        <v>32</v>
      </c>
      <c r="J3" s="4">
        <v>31</v>
      </c>
      <c r="K3" s="4">
        <v>30</v>
      </c>
      <c r="L3" s="4">
        <v>30</v>
      </c>
      <c r="M3" s="4">
        <v>30</v>
      </c>
      <c r="N3" s="4">
        <v>32</v>
      </c>
      <c r="O3" s="4">
        <v>30</v>
      </c>
      <c r="P3" s="4">
        <v>30</v>
      </c>
      <c r="Q3" s="4">
        <v>30</v>
      </c>
      <c r="R3" s="4">
        <v>29</v>
      </c>
      <c r="S3" s="4">
        <v>28</v>
      </c>
      <c r="T3" s="4">
        <v>28</v>
      </c>
      <c r="U3" s="4">
        <v>28</v>
      </c>
      <c r="V3" s="4">
        <v>28</v>
      </c>
      <c r="W3" s="4">
        <v>26</v>
      </c>
    </row>
    <row r="4" spans="1:23" s="1" customFormat="1" x14ac:dyDescent="0.25">
      <c r="A4" s="1" t="s">
        <v>30</v>
      </c>
      <c r="B4" s="1">
        <v>1</v>
      </c>
      <c r="C4" s="1">
        <v>3</v>
      </c>
      <c r="D4" s="4">
        <v>5</v>
      </c>
      <c r="E4" s="4">
        <v>9</v>
      </c>
      <c r="F4" s="4">
        <v>11</v>
      </c>
      <c r="G4" s="4">
        <v>12</v>
      </c>
      <c r="H4" s="4">
        <v>13</v>
      </c>
      <c r="I4" s="4">
        <v>14</v>
      </c>
      <c r="J4" s="4">
        <v>14</v>
      </c>
      <c r="K4" s="4">
        <v>14</v>
      </c>
      <c r="L4" s="4">
        <v>14</v>
      </c>
      <c r="M4" s="4">
        <v>14</v>
      </c>
      <c r="N4" s="4">
        <v>16</v>
      </c>
      <c r="O4" s="4">
        <v>13</v>
      </c>
      <c r="P4" s="4">
        <v>13</v>
      </c>
      <c r="Q4" s="4">
        <v>13</v>
      </c>
      <c r="R4" s="4">
        <v>13</v>
      </c>
      <c r="S4" s="4">
        <v>13</v>
      </c>
      <c r="T4" s="4">
        <v>13</v>
      </c>
      <c r="U4" s="4">
        <v>13</v>
      </c>
      <c r="V4" s="4">
        <v>13</v>
      </c>
      <c r="W4" s="4">
        <v>13</v>
      </c>
    </row>
    <row r="5" spans="1:23" x14ac:dyDescent="0.25">
      <c r="A5" t="s">
        <v>15</v>
      </c>
      <c r="B5" s="1">
        <v>250</v>
      </c>
      <c r="C5" s="1">
        <v>670</v>
      </c>
      <c r="D5">
        <v>1575</v>
      </c>
      <c r="E5">
        <v>2910</v>
      </c>
      <c r="F5">
        <v>5110</v>
      </c>
      <c r="G5">
        <v>5610</v>
      </c>
      <c r="H5">
        <v>5210</v>
      </c>
      <c r="I5">
        <v>5196</v>
      </c>
      <c r="J5">
        <v>5171</v>
      </c>
      <c r="K5">
        <v>4642</v>
      </c>
      <c r="L5">
        <v>4632</v>
      </c>
      <c r="M5">
        <v>4258</v>
      </c>
      <c r="N5">
        <v>4377</v>
      </c>
      <c r="O5">
        <v>4037</v>
      </c>
      <c r="P5">
        <v>4122</v>
      </c>
      <c r="Q5">
        <v>4102</v>
      </c>
      <c r="R5">
        <v>3874</v>
      </c>
      <c r="S5">
        <v>3727</v>
      </c>
      <c r="T5">
        <v>3636</v>
      </c>
      <c r="U5">
        <v>3627</v>
      </c>
      <c r="V5">
        <v>3536</v>
      </c>
      <c r="W5">
        <v>3081</v>
      </c>
    </row>
    <row r="6" spans="1:23" x14ac:dyDescent="0.25">
      <c r="A6" t="s">
        <v>36</v>
      </c>
      <c r="B6" s="1">
        <v>235</v>
      </c>
      <c r="C6" s="1">
        <v>380</v>
      </c>
      <c r="D6">
        <v>1124</v>
      </c>
      <c r="E6">
        <v>1378</v>
      </c>
      <c r="F6">
        <v>2315</v>
      </c>
      <c r="G6">
        <v>3104</v>
      </c>
      <c r="H6">
        <v>3012</v>
      </c>
      <c r="I6">
        <v>3452</v>
      </c>
      <c r="J6">
        <v>3404</v>
      </c>
      <c r="K6">
        <v>3568</v>
      </c>
      <c r="L6">
        <v>3404</v>
      </c>
      <c r="M6">
        <v>3423</v>
      </c>
      <c r="N6">
        <v>3338</v>
      </c>
      <c r="O6">
        <v>3247</v>
      </c>
      <c r="P6">
        <v>3181</v>
      </c>
      <c r="Q6">
        <v>3072</v>
      </c>
      <c r="R6">
        <v>3031</v>
      </c>
      <c r="S6">
        <v>2975</v>
      </c>
      <c r="T6">
        <v>2850</v>
      </c>
      <c r="U6">
        <v>2833</v>
      </c>
      <c r="V6">
        <v>2676</v>
      </c>
      <c r="W6">
        <v>2438</v>
      </c>
    </row>
    <row r="7" spans="1:23" x14ac:dyDescent="0.25">
      <c r="A7" t="s">
        <v>23</v>
      </c>
      <c r="B7" s="5">
        <f t="shared" ref="B7:T7" si="0">B6/B5*100</f>
        <v>94</v>
      </c>
      <c r="C7" s="5">
        <f t="shared" si="0"/>
        <v>56.71641791044776</v>
      </c>
      <c r="D7" s="5">
        <f t="shared" si="0"/>
        <v>71.365079365079367</v>
      </c>
      <c r="E7" s="5">
        <f t="shared" si="0"/>
        <v>47.353951890034359</v>
      </c>
      <c r="F7" s="5">
        <f t="shared" si="0"/>
        <v>45.303326810176124</v>
      </c>
      <c r="G7" s="5">
        <f t="shared" si="0"/>
        <v>55.329768270944747</v>
      </c>
      <c r="H7" s="5">
        <f t="shared" si="0"/>
        <v>57.811900191938584</v>
      </c>
      <c r="I7" s="5">
        <f t="shared" si="0"/>
        <v>66.435719784449574</v>
      </c>
      <c r="J7" s="5">
        <f t="shared" si="0"/>
        <v>65.82865983368788</v>
      </c>
      <c r="K7" s="5">
        <f t="shared" si="0"/>
        <v>76.863420939250332</v>
      </c>
      <c r="L7" s="5">
        <f t="shared" si="0"/>
        <v>73.488773747841108</v>
      </c>
      <c r="M7" s="5">
        <f t="shared" si="0"/>
        <v>80.389854391733209</v>
      </c>
      <c r="N7" s="5">
        <f t="shared" si="0"/>
        <v>76.262280100525473</v>
      </c>
      <c r="O7" s="5">
        <f t="shared" si="0"/>
        <v>80.431013128560807</v>
      </c>
      <c r="P7" s="5">
        <f t="shared" si="0"/>
        <v>77.171276079573019</v>
      </c>
      <c r="Q7" s="5">
        <f t="shared" si="0"/>
        <v>74.890297415894693</v>
      </c>
      <c r="R7" s="5">
        <f t="shared" si="0"/>
        <v>78.239545689210118</v>
      </c>
      <c r="S7" s="5">
        <f t="shared" si="0"/>
        <v>79.822913871746721</v>
      </c>
      <c r="T7" s="5">
        <f t="shared" si="0"/>
        <v>78.382838283828377</v>
      </c>
      <c r="U7" s="5">
        <f>U6/U5*100</f>
        <v>78.108629721532949</v>
      </c>
      <c r="V7" s="5">
        <f>V6/V5*100</f>
        <v>75.678733031674199</v>
      </c>
      <c r="W7" s="5">
        <f>W6/W5*100</f>
        <v>79.130152547874061</v>
      </c>
    </row>
    <row r="8" spans="1:23" x14ac:dyDescent="0.25">
      <c r="A8" s="3" t="s">
        <v>24</v>
      </c>
      <c r="B8" s="3"/>
      <c r="C8" s="3"/>
    </row>
    <row r="9" spans="1:23" x14ac:dyDescent="0.25">
      <c r="A9" s="1" t="s">
        <v>15</v>
      </c>
      <c r="B9" s="1">
        <v>250</v>
      </c>
      <c r="C9" s="1">
        <v>670</v>
      </c>
      <c r="D9">
        <v>1575</v>
      </c>
      <c r="E9">
        <v>2405</v>
      </c>
      <c r="F9">
        <v>3885</v>
      </c>
      <c r="G9">
        <v>4515</v>
      </c>
      <c r="H9">
        <v>4425</v>
      </c>
      <c r="I9">
        <v>4736</v>
      </c>
      <c r="J9">
        <v>4681</v>
      </c>
      <c r="K9">
        <v>4242</v>
      </c>
      <c r="L9">
        <v>4252</v>
      </c>
      <c r="M9">
        <v>4010</v>
      </c>
      <c r="N9">
        <v>4115</v>
      </c>
      <c r="O9">
        <v>3822</v>
      </c>
      <c r="P9">
        <v>3907</v>
      </c>
      <c r="Q9">
        <v>3899</v>
      </c>
      <c r="R9">
        <v>3700</v>
      </c>
      <c r="S9">
        <v>3578</v>
      </c>
      <c r="T9">
        <v>3503</v>
      </c>
      <c r="U9">
        <v>3499</v>
      </c>
      <c r="V9">
        <v>3408</v>
      </c>
      <c r="W9">
        <v>2980</v>
      </c>
    </row>
    <row r="10" spans="1:23" x14ac:dyDescent="0.25">
      <c r="A10" s="1" t="s">
        <v>16</v>
      </c>
      <c r="B10" s="1">
        <v>235</v>
      </c>
      <c r="C10" s="1">
        <v>380</v>
      </c>
      <c r="D10" s="1">
        <v>1124</v>
      </c>
      <c r="E10">
        <v>1378</v>
      </c>
      <c r="F10">
        <v>2094</v>
      </c>
      <c r="G10">
        <v>2886</v>
      </c>
      <c r="H10">
        <v>2864</v>
      </c>
      <c r="I10">
        <v>3269</v>
      </c>
      <c r="J10">
        <v>3289</v>
      </c>
      <c r="K10">
        <v>3424</v>
      </c>
      <c r="L10">
        <v>3267</v>
      </c>
      <c r="M10">
        <v>3264</v>
      </c>
      <c r="N10">
        <v>3211</v>
      </c>
      <c r="O10">
        <v>3124</v>
      </c>
      <c r="P10">
        <v>3058</v>
      </c>
      <c r="Q10">
        <v>2959</v>
      </c>
      <c r="R10">
        <v>2936</v>
      </c>
      <c r="S10">
        <v>2885</v>
      </c>
      <c r="T10">
        <v>2762</v>
      </c>
      <c r="U10">
        <v>2746</v>
      </c>
      <c r="V10">
        <v>2593</v>
      </c>
      <c r="W10">
        <v>2371</v>
      </c>
    </row>
    <row r="11" spans="1:23" x14ac:dyDescent="0.25">
      <c r="A11" s="1" t="s">
        <v>23</v>
      </c>
      <c r="B11" s="5">
        <f t="shared" ref="B11:C11" si="1">B10/B9*100</f>
        <v>94</v>
      </c>
      <c r="C11" s="5">
        <f t="shared" si="1"/>
        <v>56.71641791044776</v>
      </c>
      <c r="D11" s="5">
        <f t="shared" ref="D11:E11" si="2">D10/D9*100</f>
        <v>71.365079365079367</v>
      </c>
      <c r="E11" s="5">
        <f t="shared" si="2"/>
        <v>57.297297297297298</v>
      </c>
      <c r="F11" s="5">
        <f t="shared" ref="F11:H11" si="3">F10/F9*100</f>
        <v>53.899613899613897</v>
      </c>
      <c r="G11" s="5">
        <f t="shared" si="3"/>
        <v>63.920265780730901</v>
      </c>
      <c r="H11" s="5">
        <f t="shared" si="3"/>
        <v>64.723163841807903</v>
      </c>
      <c r="I11" s="5">
        <f t="shared" ref="I11:W11" si="4">I10/I9*100</f>
        <v>69.024493243243242</v>
      </c>
      <c r="J11" s="5">
        <f t="shared" si="4"/>
        <v>70.262764366588343</v>
      </c>
      <c r="K11" s="5">
        <f t="shared" si="4"/>
        <v>80.716643092880716</v>
      </c>
      <c r="L11" s="5">
        <f t="shared" si="4"/>
        <v>76.83443085606774</v>
      </c>
      <c r="M11" s="5">
        <f t="shared" si="4"/>
        <v>81.396508728179555</v>
      </c>
      <c r="N11" s="5">
        <f t="shared" si="4"/>
        <v>78.031591737545568</v>
      </c>
      <c r="O11" s="5">
        <f t="shared" si="4"/>
        <v>81.73731030873887</v>
      </c>
      <c r="P11" s="5">
        <f t="shared" si="4"/>
        <v>78.269772203736892</v>
      </c>
      <c r="Q11" s="5">
        <f t="shared" si="4"/>
        <v>75.891254167735312</v>
      </c>
      <c r="R11" s="5">
        <f t="shared" si="4"/>
        <v>79.351351351351354</v>
      </c>
      <c r="S11" s="5">
        <f t="shared" si="4"/>
        <v>80.631637786472893</v>
      </c>
      <c r="T11" s="5">
        <f t="shared" si="4"/>
        <v>78.846702826149013</v>
      </c>
      <c r="U11" s="5">
        <f t="shared" si="4"/>
        <v>78.479565590168619</v>
      </c>
      <c r="V11" s="5">
        <f t="shared" si="4"/>
        <v>76.085680751173712</v>
      </c>
      <c r="W11" s="5">
        <f t="shared" si="4"/>
        <v>79.563758389261736</v>
      </c>
    </row>
    <row r="12" spans="1:23" x14ac:dyDescent="0.25">
      <c r="A12" s="3" t="s">
        <v>25</v>
      </c>
      <c r="B12" s="3"/>
      <c r="C12" s="3"/>
    </row>
    <row r="13" spans="1:23" x14ac:dyDescent="0.25">
      <c r="A13" s="1" t="s">
        <v>15</v>
      </c>
      <c r="E13">
        <v>505</v>
      </c>
      <c r="F13">
        <v>1225</v>
      </c>
      <c r="G13">
        <v>1095</v>
      </c>
      <c r="H13">
        <v>785</v>
      </c>
      <c r="I13">
        <v>460</v>
      </c>
      <c r="J13">
        <v>460</v>
      </c>
      <c r="K13">
        <v>225</v>
      </c>
      <c r="L13">
        <v>241</v>
      </c>
      <c r="M13">
        <v>220</v>
      </c>
      <c r="N13">
        <v>233</v>
      </c>
      <c r="O13">
        <v>196</v>
      </c>
      <c r="P13">
        <v>191</v>
      </c>
      <c r="Q13">
        <v>185</v>
      </c>
      <c r="R13">
        <v>158</v>
      </c>
      <c r="S13">
        <v>138</v>
      </c>
      <c r="T13">
        <v>124</v>
      </c>
      <c r="U13">
        <v>120</v>
      </c>
      <c r="V13">
        <v>121</v>
      </c>
      <c r="W13">
        <v>94</v>
      </c>
    </row>
    <row r="14" spans="1:23" x14ac:dyDescent="0.25">
      <c r="A14" s="1" t="s">
        <v>16</v>
      </c>
      <c r="F14">
        <v>221</v>
      </c>
      <c r="G14">
        <v>218</v>
      </c>
      <c r="H14">
        <v>148</v>
      </c>
      <c r="I14">
        <v>183</v>
      </c>
      <c r="J14">
        <v>115</v>
      </c>
      <c r="K14">
        <v>141</v>
      </c>
      <c r="L14">
        <v>137</v>
      </c>
      <c r="M14">
        <v>159</v>
      </c>
      <c r="N14">
        <v>127</v>
      </c>
      <c r="O14">
        <v>123</v>
      </c>
      <c r="P14">
        <v>123</v>
      </c>
      <c r="Q14">
        <v>113</v>
      </c>
      <c r="R14">
        <v>95</v>
      </c>
      <c r="S14">
        <v>90</v>
      </c>
      <c r="T14">
        <v>88</v>
      </c>
      <c r="U14">
        <v>87</v>
      </c>
      <c r="V14">
        <v>83</v>
      </c>
      <c r="W14">
        <v>67</v>
      </c>
    </row>
    <row r="15" spans="1:23" x14ac:dyDescent="0.25">
      <c r="A15" s="1" t="s">
        <v>23</v>
      </c>
      <c r="F15" s="5">
        <f t="shared" ref="F15:W15" si="5">F14/F13*100</f>
        <v>18.040816326530614</v>
      </c>
      <c r="G15" s="5">
        <f t="shared" si="5"/>
        <v>19.908675799086758</v>
      </c>
      <c r="H15" s="5">
        <f t="shared" si="5"/>
        <v>18.853503184713379</v>
      </c>
      <c r="I15" s="5">
        <f t="shared" si="5"/>
        <v>39.782608695652172</v>
      </c>
      <c r="J15" s="5">
        <f t="shared" si="5"/>
        <v>25</v>
      </c>
      <c r="K15" s="5">
        <f t="shared" si="5"/>
        <v>62.666666666666671</v>
      </c>
      <c r="L15" s="5">
        <f t="shared" si="5"/>
        <v>56.84647302904564</v>
      </c>
      <c r="M15" s="5">
        <f t="shared" si="5"/>
        <v>72.27272727272728</v>
      </c>
      <c r="N15" s="5">
        <f t="shared" si="5"/>
        <v>54.506437768240346</v>
      </c>
      <c r="O15" s="5">
        <f t="shared" si="5"/>
        <v>62.755102040816325</v>
      </c>
      <c r="P15" s="5">
        <f t="shared" si="5"/>
        <v>64.397905759162299</v>
      </c>
      <c r="Q15" s="5">
        <f t="shared" si="5"/>
        <v>61.081081081081081</v>
      </c>
      <c r="R15" s="5">
        <f t="shared" si="5"/>
        <v>60.12658227848101</v>
      </c>
      <c r="S15" s="5">
        <f t="shared" si="5"/>
        <v>65.217391304347828</v>
      </c>
      <c r="T15" s="5">
        <f t="shared" si="5"/>
        <v>70.967741935483872</v>
      </c>
      <c r="U15" s="5">
        <f t="shared" si="5"/>
        <v>72.5</v>
      </c>
      <c r="V15" s="5">
        <f t="shared" si="5"/>
        <v>68.59504132231406</v>
      </c>
      <c r="W15" s="5">
        <f t="shared" si="5"/>
        <v>71.276595744680847</v>
      </c>
    </row>
    <row r="16" spans="1:23" x14ac:dyDescent="0.25">
      <c r="A16" s="3" t="s">
        <v>26</v>
      </c>
      <c r="B16" s="3"/>
      <c r="C16" s="3"/>
    </row>
    <row r="17" spans="1:23" x14ac:dyDescent="0.25">
      <c r="A17" s="1" t="s">
        <v>15</v>
      </c>
      <c r="J17">
        <v>30</v>
      </c>
      <c r="K17">
        <v>175</v>
      </c>
      <c r="L17">
        <v>139</v>
      </c>
      <c r="M17">
        <v>28</v>
      </c>
      <c r="N17">
        <v>29</v>
      </c>
      <c r="O17">
        <v>19</v>
      </c>
      <c r="P17">
        <v>24</v>
      </c>
      <c r="Q17">
        <v>18</v>
      </c>
      <c r="R17">
        <v>16</v>
      </c>
      <c r="S17">
        <v>11</v>
      </c>
      <c r="T17">
        <v>9</v>
      </c>
      <c r="U17">
        <v>8</v>
      </c>
      <c r="V17">
        <v>7</v>
      </c>
      <c r="W17">
        <v>7</v>
      </c>
    </row>
    <row r="18" spans="1:23" s="1" customFormat="1" x14ac:dyDescent="0.25">
      <c r="A18" s="1" t="s">
        <v>16</v>
      </c>
      <c r="K18" s="1">
        <v>3</v>
      </c>
    </row>
    <row r="19" spans="1:23" x14ac:dyDescent="0.25">
      <c r="A19" s="3" t="s">
        <v>27</v>
      </c>
      <c r="B19" s="3"/>
      <c r="C19" s="3"/>
    </row>
    <row r="20" spans="1:23" x14ac:dyDescent="0.25">
      <c r="A20" s="1" t="s">
        <v>18</v>
      </c>
      <c r="D20">
        <v>1</v>
      </c>
      <c r="E20">
        <v>2</v>
      </c>
      <c r="F20">
        <v>2</v>
      </c>
      <c r="G20">
        <v>2</v>
      </c>
      <c r="H20">
        <v>2</v>
      </c>
      <c r="I20">
        <v>3</v>
      </c>
      <c r="J20">
        <v>3</v>
      </c>
      <c r="K20">
        <v>3</v>
      </c>
      <c r="L20">
        <v>3</v>
      </c>
      <c r="M20">
        <v>3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4</v>
      </c>
      <c r="U20">
        <v>4</v>
      </c>
      <c r="V20">
        <v>4</v>
      </c>
      <c r="W20">
        <v>4</v>
      </c>
    </row>
    <row r="21" spans="1:23" x14ac:dyDescent="0.25">
      <c r="A21" s="1" t="s">
        <v>15</v>
      </c>
      <c r="E21">
        <v>425</v>
      </c>
      <c r="F21">
        <v>475</v>
      </c>
      <c r="G21">
        <v>475</v>
      </c>
      <c r="H21">
        <v>475</v>
      </c>
      <c r="I21">
        <v>600</v>
      </c>
      <c r="J21">
        <v>600</v>
      </c>
      <c r="K21">
        <v>541</v>
      </c>
      <c r="L21">
        <v>541</v>
      </c>
      <c r="M21">
        <v>510</v>
      </c>
      <c r="N21">
        <v>610</v>
      </c>
      <c r="O21">
        <v>605</v>
      </c>
      <c r="P21">
        <v>595</v>
      </c>
      <c r="Q21">
        <v>655</v>
      </c>
      <c r="R21">
        <v>555</v>
      </c>
      <c r="S21">
        <v>555</v>
      </c>
      <c r="T21">
        <v>555</v>
      </c>
      <c r="U21">
        <v>555</v>
      </c>
      <c r="V21">
        <v>555</v>
      </c>
      <c r="W21">
        <v>555</v>
      </c>
    </row>
    <row r="22" spans="1:23" x14ac:dyDescent="0.25">
      <c r="A22" s="1" t="s">
        <v>16</v>
      </c>
      <c r="D22">
        <v>305</v>
      </c>
      <c r="H22">
        <v>401</v>
      </c>
      <c r="I22">
        <v>440</v>
      </c>
      <c r="J22">
        <v>484</v>
      </c>
      <c r="K22">
        <v>468</v>
      </c>
      <c r="L22">
        <v>456</v>
      </c>
      <c r="M22">
        <v>460</v>
      </c>
      <c r="N22">
        <v>538</v>
      </c>
      <c r="O22">
        <v>540</v>
      </c>
      <c r="P22">
        <v>527</v>
      </c>
      <c r="Q22">
        <v>499</v>
      </c>
      <c r="R22">
        <v>523</v>
      </c>
      <c r="S22">
        <v>508</v>
      </c>
      <c r="T22">
        <v>491</v>
      </c>
      <c r="U22">
        <v>488</v>
      </c>
      <c r="V22">
        <v>491</v>
      </c>
      <c r="W22">
        <v>493</v>
      </c>
    </row>
    <row r="23" spans="1:23" x14ac:dyDescent="0.25">
      <c r="A23" s="1" t="s">
        <v>23</v>
      </c>
      <c r="H23" s="5">
        <f t="shared" ref="H23:Q23" si="6">H22/H21*100</f>
        <v>84.421052631578959</v>
      </c>
      <c r="I23" s="5">
        <f t="shared" si="6"/>
        <v>73.333333333333329</v>
      </c>
      <c r="J23" s="5">
        <f t="shared" si="6"/>
        <v>80.666666666666657</v>
      </c>
      <c r="K23" s="5">
        <f t="shared" si="6"/>
        <v>86.506469500924212</v>
      </c>
      <c r="L23" s="5">
        <f t="shared" si="6"/>
        <v>84.288354898336422</v>
      </c>
      <c r="M23" s="5">
        <f t="shared" si="6"/>
        <v>90.196078431372555</v>
      </c>
      <c r="N23" s="5">
        <f t="shared" si="6"/>
        <v>88.196721311475414</v>
      </c>
      <c r="O23" s="5">
        <f t="shared" si="6"/>
        <v>89.256198347107443</v>
      </c>
      <c r="P23" s="5">
        <f t="shared" si="6"/>
        <v>88.571428571428569</v>
      </c>
      <c r="Q23" s="5">
        <f t="shared" si="6"/>
        <v>76.18320610687023</v>
      </c>
      <c r="R23" s="5">
        <f t="shared" ref="R23:W23" si="7">R22/R21*100</f>
        <v>94.234234234234236</v>
      </c>
      <c r="S23" s="5">
        <f t="shared" si="7"/>
        <v>91.531531531531527</v>
      </c>
      <c r="T23" s="5">
        <f t="shared" si="7"/>
        <v>88.468468468468458</v>
      </c>
      <c r="U23" s="5">
        <f t="shared" si="7"/>
        <v>87.927927927927925</v>
      </c>
      <c r="V23" s="5">
        <f t="shared" si="7"/>
        <v>88.468468468468458</v>
      </c>
      <c r="W23" s="5">
        <f t="shared" si="7"/>
        <v>88.828828828828833</v>
      </c>
    </row>
    <row r="24" spans="1:23" x14ac:dyDescent="0.25">
      <c r="A24" s="3" t="s">
        <v>28</v>
      </c>
      <c r="B24" s="3"/>
      <c r="C24" s="3"/>
    </row>
    <row r="25" spans="1:23" x14ac:dyDescent="0.25">
      <c r="A25" s="1" t="s">
        <v>18</v>
      </c>
      <c r="D25">
        <v>1</v>
      </c>
      <c r="E25">
        <v>4</v>
      </c>
      <c r="F25">
        <v>5</v>
      </c>
      <c r="G25">
        <v>6</v>
      </c>
      <c r="H25">
        <v>6</v>
      </c>
      <c r="I25">
        <v>6</v>
      </c>
      <c r="J25">
        <v>6</v>
      </c>
      <c r="K25">
        <v>6</v>
      </c>
      <c r="L25">
        <v>6</v>
      </c>
      <c r="M25">
        <v>6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5</v>
      </c>
      <c r="V25">
        <v>5</v>
      </c>
      <c r="W25">
        <v>5</v>
      </c>
    </row>
    <row r="26" spans="1:23" x14ac:dyDescent="0.25">
      <c r="A26" s="1" t="s">
        <v>15</v>
      </c>
      <c r="E26">
        <v>400</v>
      </c>
      <c r="F26">
        <v>470</v>
      </c>
      <c r="G26">
        <v>720</v>
      </c>
      <c r="H26">
        <v>740</v>
      </c>
      <c r="I26">
        <v>850</v>
      </c>
      <c r="J26">
        <v>850</v>
      </c>
      <c r="K26">
        <v>800</v>
      </c>
      <c r="L26">
        <v>850</v>
      </c>
      <c r="M26">
        <v>820</v>
      </c>
      <c r="N26">
        <v>700</v>
      </c>
      <c r="O26">
        <v>680</v>
      </c>
      <c r="P26">
        <v>680</v>
      </c>
      <c r="Q26">
        <v>680</v>
      </c>
      <c r="R26">
        <v>680</v>
      </c>
      <c r="S26">
        <v>580</v>
      </c>
      <c r="T26">
        <v>580</v>
      </c>
      <c r="U26">
        <v>490</v>
      </c>
      <c r="V26">
        <v>490</v>
      </c>
      <c r="W26">
        <v>440</v>
      </c>
    </row>
    <row r="27" spans="1:23" x14ac:dyDescent="0.25">
      <c r="A27" s="1" t="s">
        <v>16</v>
      </c>
      <c r="D27">
        <v>150</v>
      </c>
      <c r="H27">
        <v>608</v>
      </c>
      <c r="I27">
        <v>700</v>
      </c>
      <c r="J27">
        <v>718</v>
      </c>
      <c r="K27">
        <v>739</v>
      </c>
      <c r="L27">
        <v>646</v>
      </c>
      <c r="M27">
        <v>678</v>
      </c>
      <c r="N27">
        <v>568</v>
      </c>
      <c r="O27">
        <v>512</v>
      </c>
      <c r="P27">
        <v>489</v>
      </c>
      <c r="Q27">
        <v>451</v>
      </c>
      <c r="R27">
        <v>431</v>
      </c>
      <c r="S27">
        <v>418</v>
      </c>
      <c r="T27">
        <v>374</v>
      </c>
      <c r="U27">
        <v>354</v>
      </c>
      <c r="V27">
        <v>324</v>
      </c>
      <c r="W27">
        <v>318</v>
      </c>
    </row>
    <row r="28" spans="1:23" x14ac:dyDescent="0.25">
      <c r="A28" s="1" t="s">
        <v>23</v>
      </c>
      <c r="H28" s="5">
        <f t="shared" ref="H28:Q28" si="8">H27/H26*100</f>
        <v>82.162162162162161</v>
      </c>
      <c r="I28" s="5">
        <f t="shared" si="8"/>
        <v>82.35294117647058</v>
      </c>
      <c r="J28" s="5">
        <f t="shared" si="8"/>
        <v>84.470588235294116</v>
      </c>
      <c r="K28" s="5">
        <f t="shared" si="8"/>
        <v>92.375</v>
      </c>
      <c r="L28" s="5">
        <f t="shared" si="8"/>
        <v>76</v>
      </c>
      <c r="M28" s="5">
        <f t="shared" si="8"/>
        <v>82.682926829268283</v>
      </c>
      <c r="N28" s="5">
        <f t="shared" si="8"/>
        <v>81.142857142857139</v>
      </c>
      <c r="O28" s="5">
        <f t="shared" si="8"/>
        <v>75.294117647058826</v>
      </c>
      <c r="P28" s="5">
        <f t="shared" si="8"/>
        <v>71.911764705882348</v>
      </c>
      <c r="Q28" s="5">
        <f t="shared" si="8"/>
        <v>66.32352941176471</v>
      </c>
      <c r="R28" s="5">
        <f t="shared" ref="R28:W28" si="9">R27/R26*100</f>
        <v>63.382352941176464</v>
      </c>
      <c r="S28" s="5">
        <f t="shared" si="9"/>
        <v>72.068965517241381</v>
      </c>
      <c r="T28" s="5">
        <f t="shared" si="9"/>
        <v>64.482758620689651</v>
      </c>
      <c r="U28" s="5">
        <f t="shared" si="9"/>
        <v>72.244897959183675</v>
      </c>
      <c r="V28" s="5">
        <f t="shared" si="9"/>
        <v>66.122448979591837</v>
      </c>
      <c r="W28" s="5">
        <f t="shared" si="9"/>
        <v>72.27272727272728</v>
      </c>
    </row>
    <row r="29" spans="1:23" x14ac:dyDescent="0.25">
      <c r="A29" s="3" t="s">
        <v>29</v>
      </c>
      <c r="B29" s="3"/>
      <c r="C29" s="3"/>
    </row>
    <row r="30" spans="1:23" x14ac:dyDescent="0.25">
      <c r="A30" s="1" t="s">
        <v>18</v>
      </c>
      <c r="D30">
        <v>5</v>
      </c>
      <c r="E30">
        <v>11</v>
      </c>
      <c r="F30">
        <v>22</v>
      </c>
      <c r="G30">
        <v>23</v>
      </c>
      <c r="H30">
        <v>22</v>
      </c>
      <c r="I30">
        <v>23</v>
      </c>
      <c r="J30">
        <v>22</v>
      </c>
      <c r="K30">
        <v>21</v>
      </c>
      <c r="L30">
        <v>21</v>
      </c>
      <c r="M30">
        <v>21</v>
      </c>
      <c r="N30">
        <v>23</v>
      </c>
      <c r="O30">
        <v>21</v>
      </c>
      <c r="P30">
        <v>21</v>
      </c>
      <c r="Q30">
        <v>21</v>
      </c>
      <c r="R30">
        <v>20</v>
      </c>
      <c r="S30">
        <v>19</v>
      </c>
      <c r="T30">
        <v>19</v>
      </c>
      <c r="U30">
        <v>19</v>
      </c>
      <c r="V30">
        <v>19</v>
      </c>
      <c r="W30">
        <v>18</v>
      </c>
    </row>
    <row r="31" spans="1:23" x14ac:dyDescent="0.25">
      <c r="A31" s="1" t="s">
        <v>15</v>
      </c>
      <c r="E31">
        <v>2085</v>
      </c>
      <c r="F31">
        <v>4165</v>
      </c>
      <c r="G31">
        <v>4415</v>
      </c>
      <c r="H31">
        <v>3995</v>
      </c>
      <c r="I31">
        <v>3746</v>
      </c>
      <c r="J31">
        <v>3721</v>
      </c>
      <c r="K31">
        <v>3301</v>
      </c>
      <c r="L31">
        <v>3241</v>
      </c>
      <c r="M31">
        <v>2928</v>
      </c>
      <c r="N31">
        <v>3067</v>
      </c>
      <c r="O31">
        <v>2752</v>
      </c>
      <c r="P31">
        <v>2847</v>
      </c>
      <c r="Q31">
        <v>2767</v>
      </c>
      <c r="R31">
        <v>2639</v>
      </c>
      <c r="S31">
        <v>2592</v>
      </c>
      <c r="T31">
        <v>2501</v>
      </c>
      <c r="U31">
        <v>2582</v>
      </c>
      <c r="V31">
        <v>2491</v>
      </c>
      <c r="W31">
        <v>2086</v>
      </c>
    </row>
    <row r="32" spans="1:23" s="1" customFormat="1" x14ac:dyDescent="0.25">
      <c r="A32" s="6" t="s">
        <v>31</v>
      </c>
      <c r="B32" s="6"/>
      <c r="C32" s="6"/>
      <c r="E32" s="1">
        <v>1580</v>
      </c>
      <c r="F32" s="1">
        <v>2940</v>
      </c>
      <c r="G32" s="1">
        <v>3320</v>
      </c>
      <c r="H32" s="1">
        <v>3210</v>
      </c>
      <c r="I32" s="1">
        <v>3286</v>
      </c>
      <c r="J32" s="1">
        <v>3231</v>
      </c>
      <c r="K32" s="1">
        <v>2901</v>
      </c>
      <c r="L32" s="1">
        <v>2861</v>
      </c>
      <c r="M32" s="1">
        <v>2680</v>
      </c>
      <c r="N32" s="1">
        <v>2805</v>
      </c>
      <c r="O32" s="1">
        <v>2537</v>
      </c>
      <c r="P32" s="1">
        <v>2632</v>
      </c>
      <c r="Q32" s="1">
        <v>2564</v>
      </c>
      <c r="R32" s="1">
        <v>2465</v>
      </c>
      <c r="S32" s="1">
        <v>2443</v>
      </c>
      <c r="T32" s="1">
        <v>2368</v>
      </c>
      <c r="U32" s="1">
        <v>2454</v>
      </c>
      <c r="V32" s="1">
        <v>2363</v>
      </c>
      <c r="W32" s="1">
        <v>1985</v>
      </c>
    </row>
    <row r="33" spans="1:23" s="1" customFormat="1" x14ac:dyDescent="0.25">
      <c r="A33" s="6" t="s">
        <v>32</v>
      </c>
      <c r="B33" s="6"/>
      <c r="C33" s="6"/>
      <c r="E33" s="1">
        <v>505</v>
      </c>
      <c r="F33" s="1">
        <v>1225</v>
      </c>
      <c r="G33" s="1">
        <v>1095</v>
      </c>
      <c r="H33" s="1">
        <v>785</v>
      </c>
      <c r="I33" s="1">
        <v>460</v>
      </c>
      <c r="J33" s="1">
        <v>460</v>
      </c>
      <c r="K33" s="1">
        <v>225</v>
      </c>
      <c r="L33" s="1">
        <v>241</v>
      </c>
      <c r="M33" s="1">
        <v>220</v>
      </c>
      <c r="N33" s="1">
        <v>234</v>
      </c>
      <c r="O33" s="1">
        <v>196</v>
      </c>
      <c r="P33" s="1">
        <v>191</v>
      </c>
      <c r="Q33" s="1">
        <v>185</v>
      </c>
      <c r="R33" s="1">
        <v>158</v>
      </c>
      <c r="S33" s="1">
        <v>138</v>
      </c>
      <c r="T33" s="1">
        <v>124</v>
      </c>
      <c r="U33" s="1">
        <v>120</v>
      </c>
      <c r="V33" s="1">
        <v>121</v>
      </c>
      <c r="W33" s="1">
        <v>94</v>
      </c>
    </row>
    <row r="34" spans="1:23" s="1" customFormat="1" x14ac:dyDescent="0.25">
      <c r="A34" s="6" t="s">
        <v>33</v>
      </c>
      <c r="B34" s="6"/>
      <c r="C34" s="6"/>
      <c r="J34" s="1">
        <v>30</v>
      </c>
      <c r="K34" s="1">
        <v>175</v>
      </c>
      <c r="L34" s="1">
        <v>139</v>
      </c>
      <c r="M34" s="1">
        <v>28</v>
      </c>
      <c r="N34" s="1">
        <v>28</v>
      </c>
      <c r="O34" s="1">
        <v>19</v>
      </c>
      <c r="P34" s="1">
        <v>24</v>
      </c>
      <c r="Q34" s="1">
        <v>18</v>
      </c>
      <c r="R34" s="1">
        <v>16</v>
      </c>
      <c r="S34" s="1">
        <v>11</v>
      </c>
      <c r="T34" s="1">
        <v>9</v>
      </c>
      <c r="U34" s="1">
        <v>8</v>
      </c>
      <c r="V34" s="1">
        <v>7</v>
      </c>
      <c r="W34" s="1">
        <v>7</v>
      </c>
    </row>
    <row r="35" spans="1:23" x14ac:dyDescent="0.25">
      <c r="A35" s="1" t="s">
        <v>16</v>
      </c>
      <c r="D35">
        <v>662</v>
      </c>
      <c r="H35">
        <v>2003</v>
      </c>
      <c r="I35">
        <v>2312</v>
      </c>
      <c r="J35">
        <v>2202</v>
      </c>
      <c r="K35">
        <v>2361</v>
      </c>
      <c r="L35">
        <v>2302</v>
      </c>
      <c r="M35">
        <v>2285</v>
      </c>
      <c r="N35">
        <v>2232</v>
      </c>
      <c r="O35">
        <v>2195</v>
      </c>
      <c r="P35">
        <v>2165</v>
      </c>
      <c r="Q35">
        <v>2122</v>
      </c>
      <c r="R35">
        <v>2077</v>
      </c>
      <c r="S35">
        <v>2049</v>
      </c>
      <c r="T35">
        <v>1985</v>
      </c>
      <c r="U35">
        <v>1991</v>
      </c>
      <c r="V35">
        <v>1861</v>
      </c>
      <c r="W35">
        <v>1627</v>
      </c>
    </row>
    <row r="36" spans="1:23" x14ac:dyDescent="0.25">
      <c r="A36" s="1" t="s">
        <v>23</v>
      </c>
      <c r="H36" s="5">
        <f t="shared" ref="H36:Q36" si="10">H35/H31*100</f>
        <v>50.137672090112638</v>
      </c>
      <c r="I36" s="5">
        <f t="shared" si="10"/>
        <v>61.719167111585691</v>
      </c>
      <c r="J36" s="5">
        <f t="shared" si="10"/>
        <v>59.177640419242138</v>
      </c>
      <c r="K36" s="5">
        <f t="shared" si="10"/>
        <v>71.523780672523472</v>
      </c>
      <c r="L36" s="5">
        <f t="shared" si="10"/>
        <v>71.027460660290032</v>
      </c>
      <c r="M36" s="5">
        <f t="shared" si="10"/>
        <v>78.039617486338798</v>
      </c>
      <c r="N36" s="5">
        <f t="shared" si="10"/>
        <v>72.774698402347568</v>
      </c>
      <c r="O36" s="5">
        <f t="shared" si="10"/>
        <v>79.760174418604649</v>
      </c>
      <c r="P36" s="5">
        <f t="shared" si="10"/>
        <v>76.044959606603442</v>
      </c>
      <c r="Q36" s="5">
        <f t="shared" si="10"/>
        <v>76.689555475243935</v>
      </c>
      <c r="R36" s="5">
        <f t="shared" ref="R36:W36" si="11">R35/R31*100</f>
        <v>78.704054566123531</v>
      </c>
      <c r="S36" s="5">
        <f t="shared" si="11"/>
        <v>79.050925925925924</v>
      </c>
      <c r="T36" s="5">
        <f t="shared" si="11"/>
        <v>79.368252698920429</v>
      </c>
      <c r="U36" s="5">
        <f t="shared" si="11"/>
        <v>77.110766847405117</v>
      </c>
      <c r="V36" s="5">
        <f t="shared" si="11"/>
        <v>74.708952228020877</v>
      </c>
      <c r="W36" s="5">
        <f t="shared" si="11"/>
        <v>77.996164908916583</v>
      </c>
    </row>
    <row r="39" spans="1:23" x14ac:dyDescent="0.25">
      <c r="H39" t="s">
        <v>119</v>
      </c>
    </row>
    <row r="40" spans="1:23" x14ac:dyDescent="0.25">
      <c r="I40" s="1" t="s">
        <v>103</v>
      </c>
    </row>
  </sheetData>
  <mergeCells count="1">
    <mergeCell ref="D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ySplit="1" topLeftCell="A26" activePane="bottomLeft" state="frozen"/>
      <selection pane="bottomLeft" activeCell="P42" sqref="P42"/>
    </sheetView>
  </sheetViews>
  <sheetFormatPr defaultRowHeight="15" x14ac:dyDescent="0.25"/>
  <cols>
    <col min="1" max="1" width="33.5703125" customWidth="1"/>
  </cols>
  <sheetData>
    <row r="1" spans="1:15" ht="29.25" customHeight="1" x14ac:dyDescent="0.25">
      <c r="A1" s="13" t="s">
        <v>104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19</v>
      </c>
      <c r="L1" s="7" t="s">
        <v>20</v>
      </c>
      <c r="M1" s="7" t="s">
        <v>21</v>
      </c>
      <c r="N1" s="7" t="s">
        <v>22</v>
      </c>
      <c r="O1" s="7" t="s">
        <v>118</v>
      </c>
    </row>
    <row r="2" spans="1:15" x14ac:dyDescent="0.25">
      <c r="A2" s="3" t="s">
        <v>36</v>
      </c>
      <c r="B2" s="3">
        <v>3404</v>
      </c>
      <c r="C2" s="3">
        <v>3568</v>
      </c>
      <c r="D2" s="3">
        <v>3404</v>
      </c>
      <c r="E2" s="3">
        <v>3423</v>
      </c>
      <c r="F2" s="3">
        <v>3338</v>
      </c>
      <c r="G2" s="3">
        <v>3247</v>
      </c>
      <c r="H2" s="3">
        <v>3181</v>
      </c>
      <c r="I2" s="3">
        <v>3072</v>
      </c>
      <c r="J2" s="3">
        <v>3031</v>
      </c>
      <c r="K2" s="3">
        <v>2975</v>
      </c>
      <c r="L2" s="3">
        <v>2850</v>
      </c>
      <c r="M2" s="3">
        <v>2833</v>
      </c>
      <c r="N2" s="3">
        <v>2676</v>
      </c>
      <c r="O2" s="3">
        <v>2438</v>
      </c>
    </row>
    <row r="3" spans="1:15" x14ac:dyDescent="0.25">
      <c r="A3" s="6" t="s">
        <v>37</v>
      </c>
      <c r="B3">
        <v>2775</v>
      </c>
      <c r="C3">
        <v>2901</v>
      </c>
      <c r="D3">
        <v>2761</v>
      </c>
      <c r="E3">
        <v>2781</v>
      </c>
      <c r="F3">
        <v>2725</v>
      </c>
      <c r="G3">
        <v>2647</v>
      </c>
      <c r="H3">
        <v>2614</v>
      </c>
      <c r="I3">
        <v>2525</v>
      </c>
      <c r="J3">
        <v>2467</v>
      </c>
      <c r="K3">
        <v>2424</v>
      </c>
      <c r="L3">
        <v>2320</v>
      </c>
      <c r="M3">
        <v>2310</v>
      </c>
      <c r="N3">
        <v>2189</v>
      </c>
      <c r="O3">
        <v>1999</v>
      </c>
    </row>
    <row r="4" spans="1:15" x14ac:dyDescent="0.25">
      <c r="A4" s="6" t="s">
        <v>38</v>
      </c>
      <c r="B4">
        <v>629</v>
      </c>
      <c r="C4">
        <v>667</v>
      </c>
      <c r="D4">
        <v>643</v>
      </c>
      <c r="E4">
        <v>642</v>
      </c>
      <c r="F4">
        <v>613</v>
      </c>
      <c r="G4">
        <v>600</v>
      </c>
      <c r="H4">
        <v>567</v>
      </c>
      <c r="I4">
        <v>547</v>
      </c>
      <c r="J4">
        <v>564</v>
      </c>
      <c r="K4">
        <v>551</v>
      </c>
      <c r="L4">
        <v>530</v>
      </c>
      <c r="M4">
        <v>523</v>
      </c>
      <c r="N4">
        <v>487</v>
      </c>
      <c r="O4">
        <v>439</v>
      </c>
    </row>
    <row r="5" spans="1:15" s="1" customFormat="1" x14ac:dyDescent="0.25">
      <c r="A5" s="15" t="s">
        <v>100</v>
      </c>
      <c r="B5" s="3">
        <v>31.51</v>
      </c>
      <c r="C5" s="3">
        <v>32.44</v>
      </c>
      <c r="D5" s="3">
        <v>33.380000000000003</v>
      </c>
      <c r="E5" s="3">
        <v>34.21</v>
      </c>
      <c r="F5" s="16">
        <v>35.1</v>
      </c>
      <c r="G5" s="3">
        <v>36.03</v>
      </c>
      <c r="H5" s="3">
        <v>37.06</v>
      </c>
      <c r="I5" s="3">
        <v>38.06</v>
      </c>
      <c r="J5" s="3">
        <v>38.92</v>
      </c>
      <c r="K5" s="3">
        <v>39.82</v>
      </c>
      <c r="L5" s="3">
        <v>40.71</v>
      </c>
      <c r="M5" s="3">
        <v>41.57</v>
      </c>
      <c r="N5" s="16">
        <v>42.6</v>
      </c>
      <c r="O5" s="3">
        <v>43.59</v>
      </c>
    </row>
    <row r="6" spans="1:15" s="1" customFormat="1" x14ac:dyDescent="0.25">
      <c r="A6" s="9" t="s">
        <v>101</v>
      </c>
      <c r="B6" s="1">
        <v>31.75</v>
      </c>
      <c r="C6" s="1">
        <v>32.68</v>
      </c>
      <c r="D6" s="1">
        <v>33.64</v>
      </c>
      <c r="E6" s="1">
        <v>34.450000000000003</v>
      </c>
      <c r="F6" s="1">
        <v>35.36</v>
      </c>
      <c r="G6" s="1">
        <v>36.31</v>
      </c>
      <c r="H6" s="1">
        <v>37.35</v>
      </c>
      <c r="I6" s="5">
        <v>38.299999999999997</v>
      </c>
      <c r="J6" s="1">
        <v>39.19</v>
      </c>
      <c r="K6" s="5">
        <v>40.1</v>
      </c>
      <c r="L6" s="1">
        <v>40.98</v>
      </c>
      <c r="M6" s="5">
        <v>41.87</v>
      </c>
      <c r="N6" s="1">
        <v>42.85</v>
      </c>
      <c r="O6" s="5">
        <v>43.78</v>
      </c>
    </row>
    <row r="7" spans="1:15" s="1" customFormat="1" x14ac:dyDescent="0.25">
      <c r="A7" s="9" t="s">
        <v>102</v>
      </c>
      <c r="B7" s="1">
        <v>30.45</v>
      </c>
      <c r="C7" s="5">
        <v>31.4</v>
      </c>
      <c r="D7" s="1">
        <v>32.25</v>
      </c>
      <c r="E7" s="1">
        <v>33.19</v>
      </c>
      <c r="F7" s="1">
        <v>33.94</v>
      </c>
      <c r="G7" s="1">
        <v>34.770000000000003</v>
      </c>
      <c r="H7" s="1">
        <v>35.68</v>
      </c>
      <c r="I7" s="1">
        <v>36.96</v>
      </c>
      <c r="J7" s="1">
        <v>37.729999999999997</v>
      </c>
      <c r="K7" s="1">
        <v>38.58</v>
      </c>
      <c r="L7" s="1">
        <v>39.549999999999997</v>
      </c>
      <c r="M7" s="1">
        <v>40.270000000000003</v>
      </c>
      <c r="N7" s="1">
        <v>41.51</v>
      </c>
      <c r="O7" s="1">
        <v>42.72</v>
      </c>
    </row>
    <row r="8" spans="1:15" x14ac:dyDescent="0.25">
      <c r="A8" s="3" t="s">
        <v>39</v>
      </c>
    </row>
    <row r="9" spans="1:15" x14ac:dyDescent="0.25">
      <c r="A9" s="6" t="s">
        <v>106</v>
      </c>
      <c r="B9">
        <v>10</v>
      </c>
      <c r="C9">
        <v>12</v>
      </c>
      <c r="D9">
        <v>9</v>
      </c>
      <c r="E9">
        <v>5</v>
      </c>
      <c r="F9">
        <v>6</v>
      </c>
      <c r="G9">
        <v>4</v>
      </c>
      <c r="H9">
        <v>1</v>
      </c>
      <c r="I9">
        <v>2</v>
      </c>
      <c r="J9">
        <v>1</v>
      </c>
      <c r="O9">
        <v>1</v>
      </c>
    </row>
    <row r="10" spans="1:15" x14ac:dyDescent="0.25">
      <c r="A10" s="6" t="s">
        <v>107</v>
      </c>
      <c r="B10">
        <v>226</v>
      </c>
      <c r="C10">
        <v>172</v>
      </c>
      <c r="D10">
        <v>111</v>
      </c>
      <c r="E10">
        <v>81</v>
      </c>
      <c r="F10">
        <v>66</v>
      </c>
      <c r="G10">
        <v>57</v>
      </c>
      <c r="H10">
        <v>36</v>
      </c>
      <c r="I10">
        <v>23</v>
      </c>
      <c r="J10">
        <v>21</v>
      </c>
      <c r="K10">
        <v>16</v>
      </c>
      <c r="L10">
        <v>12</v>
      </c>
      <c r="M10">
        <v>13</v>
      </c>
      <c r="N10">
        <v>12</v>
      </c>
      <c r="O10">
        <v>11</v>
      </c>
    </row>
    <row r="11" spans="1:15" x14ac:dyDescent="0.25">
      <c r="A11" s="6" t="s">
        <v>108</v>
      </c>
      <c r="B11">
        <v>974</v>
      </c>
      <c r="C11">
        <v>812</v>
      </c>
      <c r="D11">
        <v>583</v>
      </c>
      <c r="E11">
        <v>494</v>
      </c>
      <c r="F11">
        <v>354</v>
      </c>
      <c r="G11">
        <v>256</v>
      </c>
      <c r="H11">
        <v>205</v>
      </c>
      <c r="I11">
        <v>136</v>
      </c>
      <c r="J11">
        <v>90</v>
      </c>
      <c r="K11">
        <v>82</v>
      </c>
      <c r="L11">
        <v>68</v>
      </c>
      <c r="M11">
        <v>59</v>
      </c>
      <c r="N11">
        <v>44</v>
      </c>
      <c r="O11">
        <v>30</v>
      </c>
    </row>
    <row r="12" spans="1:15" x14ac:dyDescent="0.25">
      <c r="A12" s="6" t="s">
        <v>109</v>
      </c>
      <c r="B12">
        <v>1479</v>
      </c>
      <c r="C12">
        <v>1607</v>
      </c>
      <c r="D12">
        <v>1475</v>
      </c>
      <c r="E12">
        <v>1349</v>
      </c>
      <c r="F12">
        <v>1156</v>
      </c>
      <c r="G12">
        <v>948</v>
      </c>
      <c r="H12">
        <v>710</v>
      </c>
      <c r="I12">
        <v>536</v>
      </c>
      <c r="J12">
        <v>416</v>
      </c>
      <c r="K12">
        <v>310</v>
      </c>
      <c r="L12">
        <v>228</v>
      </c>
      <c r="M12">
        <v>198</v>
      </c>
      <c r="N12">
        <v>148</v>
      </c>
      <c r="O12">
        <v>97</v>
      </c>
    </row>
    <row r="13" spans="1:15" x14ac:dyDescent="0.25">
      <c r="A13" s="6" t="s">
        <v>110</v>
      </c>
      <c r="B13">
        <v>503</v>
      </c>
      <c r="C13">
        <v>668</v>
      </c>
      <c r="D13">
        <v>882</v>
      </c>
      <c r="E13">
        <v>1077</v>
      </c>
      <c r="F13">
        <v>1244</v>
      </c>
      <c r="G13">
        <v>1338</v>
      </c>
      <c r="H13">
        <v>1399</v>
      </c>
      <c r="I13">
        <v>1313</v>
      </c>
      <c r="J13">
        <v>1222</v>
      </c>
      <c r="K13">
        <v>1016</v>
      </c>
      <c r="L13">
        <v>844</v>
      </c>
      <c r="M13">
        <v>643</v>
      </c>
      <c r="N13">
        <v>472</v>
      </c>
      <c r="O13">
        <v>345</v>
      </c>
    </row>
    <row r="14" spans="1:15" x14ac:dyDescent="0.25">
      <c r="A14" s="6" t="s">
        <v>111</v>
      </c>
      <c r="B14">
        <v>120</v>
      </c>
      <c r="C14">
        <v>177</v>
      </c>
      <c r="D14">
        <v>230</v>
      </c>
      <c r="E14">
        <v>274</v>
      </c>
      <c r="F14">
        <v>345</v>
      </c>
      <c r="G14">
        <v>448</v>
      </c>
      <c r="H14">
        <v>586</v>
      </c>
      <c r="I14">
        <v>771</v>
      </c>
      <c r="J14">
        <v>945</v>
      </c>
      <c r="K14">
        <v>1130</v>
      </c>
      <c r="L14">
        <v>1177</v>
      </c>
      <c r="M14">
        <v>1245</v>
      </c>
      <c r="N14">
        <v>1121</v>
      </c>
      <c r="O14">
        <v>950</v>
      </c>
    </row>
    <row r="15" spans="1:15" x14ac:dyDescent="0.25">
      <c r="A15" s="6" t="s">
        <v>112</v>
      </c>
      <c r="B15">
        <v>37</v>
      </c>
      <c r="C15">
        <v>55</v>
      </c>
      <c r="D15">
        <v>53</v>
      </c>
      <c r="E15">
        <v>73</v>
      </c>
      <c r="F15">
        <v>95</v>
      </c>
      <c r="G15">
        <v>118</v>
      </c>
      <c r="H15">
        <v>154</v>
      </c>
      <c r="I15">
        <v>189</v>
      </c>
      <c r="J15">
        <v>222</v>
      </c>
      <c r="K15">
        <v>289</v>
      </c>
      <c r="L15">
        <v>358</v>
      </c>
      <c r="M15">
        <v>480</v>
      </c>
      <c r="N15">
        <v>643</v>
      </c>
      <c r="O15">
        <v>736</v>
      </c>
    </row>
    <row r="16" spans="1:15" x14ac:dyDescent="0.25">
      <c r="A16" s="6" t="s">
        <v>113</v>
      </c>
      <c r="B16">
        <v>23</v>
      </c>
      <c r="C16">
        <v>30</v>
      </c>
      <c r="D16">
        <v>29</v>
      </c>
      <c r="E16">
        <v>32</v>
      </c>
      <c r="F16">
        <v>31</v>
      </c>
      <c r="G16">
        <v>36</v>
      </c>
      <c r="H16">
        <v>38</v>
      </c>
      <c r="I16">
        <v>46</v>
      </c>
      <c r="J16">
        <v>58</v>
      </c>
      <c r="K16">
        <v>70</v>
      </c>
      <c r="L16">
        <v>93</v>
      </c>
      <c r="M16">
        <v>113</v>
      </c>
      <c r="N16">
        <v>148</v>
      </c>
      <c r="O16">
        <v>172</v>
      </c>
    </row>
    <row r="17" spans="1:15" x14ac:dyDescent="0.25">
      <c r="A17" s="6" t="s">
        <v>114</v>
      </c>
      <c r="B17">
        <v>21</v>
      </c>
      <c r="C17">
        <v>24</v>
      </c>
      <c r="D17">
        <v>19</v>
      </c>
      <c r="E17">
        <v>22</v>
      </c>
      <c r="F17">
        <v>23</v>
      </c>
      <c r="G17">
        <v>20</v>
      </c>
      <c r="H17">
        <v>27</v>
      </c>
      <c r="I17">
        <v>30</v>
      </c>
      <c r="J17">
        <v>26</v>
      </c>
      <c r="K17">
        <v>28</v>
      </c>
      <c r="L17">
        <v>30</v>
      </c>
      <c r="M17">
        <v>39</v>
      </c>
      <c r="N17">
        <v>42</v>
      </c>
      <c r="O17">
        <v>54</v>
      </c>
    </row>
    <row r="18" spans="1:15" x14ac:dyDescent="0.25">
      <c r="A18" s="6" t="s">
        <v>115</v>
      </c>
      <c r="B18">
        <v>7</v>
      </c>
      <c r="C18">
        <v>5</v>
      </c>
      <c r="D18">
        <v>7</v>
      </c>
      <c r="E18">
        <v>9</v>
      </c>
      <c r="F18">
        <v>11</v>
      </c>
      <c r="G18">
        <v>15</v>
      </c>
      <c r="H18">
        <v>16</v>
      </c>
      <c r="I18">
        <v>18</v>
      </c>
      <c r="J18">
        <v>21</v>
      </c>
      <c r="K18">
        <v>23</v>
      </c>
      <c r="L18">
        <v>23</v>
      </c>
      <c r="M18">
        <v>24</v>
      </c>
      <c r="N18">
        <v>24</v>
      </c>
      <c r="O18">
        <v>21</v>
      </c>
    </row>
    <row r="19" spans="1:15" x14ac:dyDescent="0.25">
      <c r="A19" s="8" t="s">
        <v>116</v>
      </c>
      <c r="B19">
        <v>4</v>
      </c>
      <c r="C19">
        <v>6</v>
      </c>
      <c r="D19">
        <v>6</v>
      </c>
      <c r="E19">
        <v>7</v>
      </c>
      <c r="F19">
        <v>7</v>
      </c>
      <c r="G19">
        <v>7</v>
      </c>
      <c r="H19">
        <v>9</v>
      </c>
      <c r="I19">
        <v>8</v>
      </c>
      <c r="J19">
        <v>9</v>
      </c>
      <c r="K19">
        <v>11</v>
      </c>
      <c r="L19">
        <v>16</v>
      </c>
      <c r="M19">
        <v>19</v>
      </c>
      <c r="N19">
        <v>22</v>
      </c>
      <c r="O19">
        <v>21</v>
      </c>
    </row>
    <row r="20" spans="1:15" x14ac:dyDescent="0.25">
      <c r="A20" s="9" t="s">
        <v>37</v>
      </c>
    </row>
    <row r="21" spans="1:15" x14ac:dyDescent="0.25">
      <c r="A21" s="6" t="s">
        <v>106</v>
      </c>
      <c r="B21">
        <v>7</v>
      </c>
      <c r="C21">
        <v>4</v>
      </c>
      <c r="D21">
        <v>2</v>
      </c>
      <c r="E21">
        <v>2</v>
      </c>
      <c r="F21">
        <v>3</v>
      </c>
      <c r="G21">
        <v>3</v>
      </c>
      <c r="I21">
        <v>1</v>
      </c>
      <c r="J21">
        <v>1</v>
      </c>
      <c r="O21">
        <v>1</v>
      </c>
    </row>
    <row r="22" spans="1:15" x14ac:dyDescent="0.25">
      <c r="A22" s="6" t="s">
        <v>107</v>
      </c>
      <c r="B22">
        <v>154</v>
      </c>
      <c r="C22">
        <v>114</v>
      </c>
      <c r="D22">
        <v>63</v>
      </c>
      <c r="E22">
        <v>45</v>
      </c>
      <c r="F22">
        <v>38</v>
      </c>
      <c r="G22">
        <v>32</v>
      </c>
      <c r="H22">
        <v>16</v>
      </c>
      <c r="I22">
        <v>11</v>
      </c>
      <c r="J22">
        <v>10</v>
      </c>
      <c r="K22">
        <v>9</v>
      </c>
      <c r="L22">
        <v>7</v>
      </c>
      <c r="M22">
        <v>8</v>
      </c>
      <c r="N22">
        <v>7</v>
      </c>
      <c r="O22">
        <v>9</v>
      </c>
    </row>
    <row r="23" spans="1:15" x14ac:dyDescent="0.25">
      <c r="A23" s="6" t="s">
        <v>108</v>
      </c>
      <c r="B23">
        <v>762</v>
      </c>
      <c r="C23">
        <v>626</v>
      </c>
      <c r="D23">
        <v>445</v>
      </c>
      <c r="E23">
        <v>366</v>
      </c>
      <c r="F23">
        <v>248</v>
      </c>
      <c r="G23">
        <v>180</v>
      </c>
      <c r="H23">
        <v>139</v>
      </c>
      <c r="I23">
        <v>91</v>
      </c>
      <c r="J23">
        <v>59</v>
      </c>
      <c r="K23">
        <v>45</v>
      </c>
      <c r="L23">
        <v>40</v>
      </c>
      <c r="M23">
        <v>28</v>
      </c>
      <c r="N23">
        <v>30</v>
      </c>
      <c r="O23">
        <v>22</v>
      </c>
    </row>
    <row r="24" spans="1:15" x14ac:dyDescent="0.25">
      <c r="A24" s="6" t="s">
        <v>109</v>
      </c>
      <c r="B24">
        <v>1236</v>
      </c>
      <c r="C24">
        <v>1334</v>
      </c>
      <c r="D24">
        <v>1214</v>
      </c>
      <c r="E24">
        <v>1104</v>
      </c>
      <c r="F24">
        <v>944</v>
      </c>
      <c r="G24">
        <v>748</v>
      </c>
      <c r="H24">
        <v>561</v>
      </c>
      <c r="I24">
        <v>419</v>
      </c>
      <c r="J24">
        <v>305</v>
      </c>
      <c r="K24">
        <v>222</v>
      </c>
      <c r="L24">
        <v>163</v>
      </c>
      <c r="M24">
        <v>140</v>
      </c>
      <c r="N24">
        <v>96</v>
      </c>
      <c r="O24">
        <v>67</v>
      </c>
    </row>
    <row r="25" spans="1:15" x14ac:dyDescent="0.25">
      <c r="A25" s="6" t="s">
        <v>110</v>
      </c>
      <c r="B25">
        <v>441</v>
      </c>
      <c r="C25">
        <v>579</v>
      </c>
      <c r="D25">
        <v>752</v>
      </c>
      <c r="E25">
        <v>919</v>
      </c>
      <c r="F25">
        <v>1060</v>
      </c>
      <c r="G25">
        <v>1138</v>
      </c>
      <c r="H25">
        <v>1189</v>
      </c>
      <c r="I25">
        <v>1101</v>
      </c>
      <c r="J25">
        <v>1003</v>
      </c>
      <c r="K25">
        <v>830</v>
      </c>
      <c r="L25">
        <v>671</v>
      </c>
      <c r="M25">
        <v>510</v>
      </c>
      <c r="N25">
        <v>377</v>
      </c>
      <c r="O25">
        <v>260</v>
      </c>
    </row>
    <row r="26" spans="1:15" x14ac:dyDescent="0.25">
      <c r="A26" s="6" t="s">
        <v>111</v>
      </c>
      <c r="B26">
        <v>102</v>
      </c>
      <c r="C26">
        <v>150</v>
      </c>
      <c r="D26">
        <v>193</v>
      </c>
      <c r="E26">
        <v>234</v>
      </c>
      <c r="F26">
        <v>297</v>
      </c>
      <c r="G26">
        <v>384</v>
      </c>
      <c r="H26">
        <v>504</v>
      </c>
      <c r="I26">
        <v>661</v>
      </c>
      <c r="J26">
        <v>810</v>
      </c>
      <c r="K26">
        <v>967</v>
      </c>
      <c r="L26">
        <v>1002</v>
      </c>
      <c r="M26">
        <v>1050</v>
      </c>
      <c r="N26">
        <v>932</v>
      </c>
      <c r="O26">
        <v>788</v>
      </c>
    </row>
    <row r="27" spans="1:15" x14ac:dyDescent="0.25">
      <c r="A27" s="6" t="s">
        <v>112</v>
      </c>
      <c r="B27">
        <v>29</v>
      </c>
      <c r="C27">
        <v>43</v>
      </c>
      <c r="D27">
        <v>44</v>
      </c>
      <c r="E27">
        <v>57</v>
      </c>
      <c r="F27">
        <v>78</v>
      </c>
      <c r="G27">
        <v>99</v>
      </c>
      <c r="H27">
        <v>132</v>
      </c>
      <c r="I27">
        <v>160</v>
      </c>
      <c r="J27">
        <v>190</v>
      </c>
      <c r="K27">
        <v>249</v>
      </c>
      <c r="L27">
        <v>310</v>
      </c>
      <c r="M27">
        <v>420</v>
      </c>
      <c r="N27">
        <v>558</v>
      </c>
      <c r="O27">
        <v>635</v>
      </c>
    </row>
    <row r="28" spans="1:15" x14ac:dyDescent="0.25">
      <c r="A28" s="6" t="s">
        <v>113</v>
      </c>
      <c r="B28">
        <v>18</v>
      </c>
      <c r="C28">
        <v>25</v>
      </c>
      <c r="D28">
        <v>22</v>
      </c>
      <c r="E28">
        <v>23</v>
      </c>
      <c r="F28">
        <v>22</v>
      </c>
      <c r="G28">
        <v>29</v>
      </c>
      <c r="H28">
        <v>30</v>
      </c>
      <c r="I28">
        <v>37</v>
      </c>
      <c r="J28">
        <v>46</v>
      </c>
      <c r="K28">
        <v>54</v>
      </c>
      <c r="L28">
        <v>74</v>
      </c>
      <c r="M28">
        <v>92</v>
      </c>
      <c r="N28">
        <v>122</v>
      </c>
      <c r="O28">
        <v>143</v>
      </c>
    </row>
    <row r="29" spans="1:15" x14ac:dyDescent="0.25">
      <c r="A29" s="6" t="s">
        <v>114</v>
      </c>
      <c r="B29">
        <v>17</v>
      </c>
      <c r="C29">
        <v>18</v>
      </c>
      <c r="D29">
        <v>16</v>
      </c>
      <c r="E29">
        <v>18</v>
      </c>
      <c r="F29">
        <v>19</v>
      </c>
      <c r="G29">
        <v>16</v>
      </c>
      <c r="H29">
        <v>22</v>
      </c>
      <c r="I29">
        <v>22</v>
      </c>
      <c r="J29">
        <v>18</v>
      </c>
      <c r="K29">
        <v>20</v>
      </c>
      <c r="L29">
        <v>22</v>
      </c>
      <c r="M29">
        <v>28</v>
      </c>
      <c r="N29">
        <v>32</v>
      </c>
      <c r="O29">
        <v>42</v>
      </c>
    </row>
    <row r="30" spans="1:15" x14ac:dyDescent="0.25">
      <c r="A30" s="6" t="s">
        <v>115</v>
      </c>
      <c r="B30">
        <v>5</v>
      </c>
      <c r="C30">
        <v>3</v>
      </c>
      <c r="D30">
        <v>5</v>
      </c>
      <c r="E30">
        <v>7</v>
      </c>
      <c r="F30">
        <v>10</v>
      </c>
      <c r="G30">
        <v>12</v>
      </c>
      <c r="H30">
        <v>13</v>
      </c>
      <c r="I30">
        <v>15</v>
      </c>
      <c r="J30">
        <v>17</v>
      </c>
      <c r="K30">
        <v>18</v>
      </c>
      <c r="L30">
        <v>18</v>
      </c>
      <c r="M30">
        <v>19</v>
      </c>
      <c r="N30">
        <v>17</v>
      </c>
      <c r="O30">
        <v>15</v>
      </c>
    </row>
    <row r="31" spans="1:15" x14ac:dyDescent="0.25">
      <c r="A31" s="8" t="s">
        <v>116</v>
      </c>
      <c r="B31">
        <v>4</v>
      </c>
      <c r="C31">
        <v>5</v>
      </c>
      <c r="D31">
        <v>5</v>
      </c>
      <c r="E31">
        <v>6</v>
      </c>
      <c r="F31">
        <v>6</v>
      </c>
      <c r="G31">
        <v>6</v>
      </c>
      <c r="H31">
        <v>8</v>
      </c>
      <c r="I31">
        <v>7</v>
      </c>
      <c r="J31">
        <v>8</v>
      </c>
      <c r="K31">
        <v>10</v>
      </c>
      <c r="L31">
        <v>13</v>
      </c>
      <c r="M31">
        <v>15</v>
      </c>
      <c r="N31">
        <v>18</v>
      </c>
      <c r="O31">
        <v>17</v>
      </c>
    </row>
    <row r="32" spans="1:15" x14ac:dyDescent="0.25">
      <c r="A32" s="9" t="s">
        <v>38</v>
      </c>
    </row>
    <row r="33" spans="1:15" x14ac:dyDescent="0.25">
      <c r="A33" s="6" t="s">
        <v>106</v>
      </c>
      <c r="B33">
        <v>3</v>
      </c>
      <c r="C33">
        <v>8</v>
      </c>
      <c r="D33">
        <v>7</v>
      </c>
      <c r="E33">
        <v>3</v>
      </c>
      <c r="F33">
        <v>3</v>
      </c>
      <c r="G33">
        <v>1</v>
      </c>
      <c r="H33">
        <v>1</v>
      </c>
      <c r="I33">
        <v>1</v>
      </c>
    </row>
    <row r="34" spans="1:15" x14ac:dyDescent="0.25">
      <c r="A34" s="6" t="s">
        <v>107</v>
      </c>
      <c r="B34">
        <v>72</v>
      </c>
      <c r="C34">
        <v>58</v>
      </c>
      <c r="D34">
        <v>48</v>
      </c>
      <c r="E34">
        <v>36</v>
      </c>
      <c r="F34">
        <v>28</v>
      </c>
      <c r="G34">
        <v>25</v>
      </c>
      <c r="H34">
        <v>20</v>
      </c>
      <c r="I34">
        <v>12</v>
      </c>
      <c r="J34">
        <v>11</v>
      </c>
      <c r="K34">
        <v>7</v>
      </c>
      <c r="L34">
        <v>5</v>
      </c>
      <c r="M34">
        <v>5</v>
      </c>
      <c r="N34">
        <v>5</v>
      </c>
      <c r="O34">
        <v>2</v>
      </c>
    </row>
    <row r="35" spans="1:15" x14ac:dyDescent="0.25">
      <c r="A35" s="6" t="s">
        <v>108</v>
      </c>
      <c r="B35">
        <v>212</v>
      </c>
      <c r="C35">
        <v>186</v>
      </c>
      <c r="D35">
        <v>138</v>
      </c>
      <c r="E35">
        <v>128</v>
      </c>
      <c r="F35">
        <v>106</v>
      </c>
      <c r="G35">
        <v>76</v>
      </c>
      <c r="H35">
        <v>66</v>
      </c>
      <c r="I35">
        <v>45</v>
      </c>
      <c r="J35">
        <v>31</v>
      </c>
      <c r="K35">
        <v>37</v>
      </c>
      <c r="L35">
        <v>29</v>
      </c>
      <c r="M35">
        <v>31</v>
      </c>
      <c r="N35">
        <v>14</v>
      </c>
      <c r="O35">
        <v>8</v>
      </c>
    </row>
    <row r="36" spans="1:15" x14ac:dyDescent="0.25">
      <c r="A36" s="6" t="s">
        <v>109</v>
      </c>
      <c r="B36">
        <v>243</v>
      </c>
      <c r="C36">
        <v>273</v>
      </c>
      <c r="D36">
        <v>261</v>
      </c>
      <c r="E36">
        <v>245</v>
      </c>
      <c r="F36">
        <v>212</v>
      </c>
      <c r="G36">
        <v>200</v>
      </c>
      <c r="H36">
        <v>149</v>
      </c>
      <c r="I36">
        <v>117</v>
      </c>
      <c r="J36">
        <v>111</v>
      </c>
      <c r="K36">
        <v>88</v>
      </c>
      <c r="L36">
        <v>65</v>
      </c>
      <c r="M36">
        <v>58</v>
      </c>
      <c r="N36">
        <v>52</v>
      </c>
      <c r="O36">
        <v>30</v>
      </c>
    </row>
    <row r="37" spans="1:15" x14ac:dyDescent="0.25">
      <c r="A37" s="6" t="s">
        <v>110</v>
      </c>
      <c r="B37">
        <v>62</v>
      </c>
      <c r="C37">
        <v>89</v>
      </c>
      <c r="D37">
        <v>130</v>
      </c>
      <c r="E37">
        <v>158</v>
      </c>
      <c r="F37">
        <v>184</v>
      </c>
      <c r="G37">
        <v>200</v>
      </c>
      <c r="H37">
        <v>210</v>
      </c>
      <c r="I37">
        <v>212</v>
      </c>
      <c r="J37">
        <v>219</v>
      </c>
      <c r="K37">
        <v>186</v>
      </c>
      <c r="L37">
        <v>173</v>
      </c>
      <c r="M37">
        <v>133</v>
      </c>
      <c r="N37">
        <v>95</v>
      </c>
      <c r="O37">
        <v>85</v>
      </c>
    </row>
    <row r="38" spans="1:15" x14ac:dyDescent="0.25">
      <c r="A38" s="6" t="s">
        <v>111</v>
      </c>
      <c r="B38">
        <v>18</v>
      </c>
      <c r="C38">
        <v>27</v>
      </c>
      <c r="D38">
        <v>37</v>
      </c>
      <c r="E38">
        <v>40</v>
      </c>
      <c r="F38">
        <v>48</v>
      </c>
      <c r="G38">
        <v>64</v>
      </c>
      <c r="H38">
        <v>82</v>
      </c>
      <c r="I38">
        <v>110</v>
      </c>
      <c r="J38">
        <v>135</v>
      </c>
      <c r="K38">
        <v>163</v>
      </c>
      <c r="L38">
        <v>175</v>
      </c>
      <c r="M38">
        <v>195</v>
      </c>
      <c r="N38">
        <v>189</v>
      </c>
      <c r="O38">
        <v>162</v>
      </c>
    </row>
    <row r="39" spans="1:15" x14ac:dyDescent="0.25">
      <c r="A39" s="6" t="s">
        <v>112</v>
      </c>
      <c r="B39">
        <v>8</v>
      </c>
      <c r="C39">
        <v>12</v>
      </c>
      <c r="D39">
        <v>9</v>
      </c>
      <c r="E39">
        <v>16</v>
      </c>
      <c r="F39">
        <v>17</v>
      </c>
      <c r="G39">
        <v>19</v>
      </c>
      <c r="H39">
        <v>22</v>
      </c>
      <c r="I39">
        <v>29</v>
      </c>
      <c r="J39">
        <v>32</v>
      </c>
      <c r="K39">
        <v>40</v>
      </c>
      <c r="L39">
        <v>48</v>
      </c>
      <c r="M39">
        <v>60</v>
      </c>
      <c r="N39">
        <v>85</v>
      </c>
      <c r="O39">
        <v>101</v>
      </c>
    </row>
    <row r="40" spans="1:15" x14ac:dyDescent="0.25">
      <c r="A40" s="6" t="s">
        <v>113</v>
      </c>
      <c r="B40">
        <v>5</v>
      </c>
      <c r="C40">
        <v>5</v>
      </c>
      <c r="D40">
        <v>7</v>
      </c>
      <c r="E40">
        <v>9</v>
      </c>
      <c r="F40">
        <v>9</v>
      </c>
      <c r="G40">
        <v>7</v>
      </c>
      <c r="H40">
        <v>8</v>
      </c>
      <c r="I40">
        <v>9</v>
      </c>
      <c r="J40">
        <v>12</v>
      </c>
      <c r="K40">
        <v>16</v>
      </c>
      <c r="L40">
        <v>19</v>
      </c>
      <c r="M40">
        <v>21</v>
      </c>
      <c r="N40">
        <v>26</v>
      </c>
      <c r="O40">
        <v>29</v>
      </c>
    </row>
    <row r="41" spans="1:15" x14ac:dyDescent="0.25">
      <c r="A41" s="6" t="s">
        <v>114</v>
      </c>
      <c r="B41">
        <v>4</v>
      </c>
      <c r="C41">
        <v>6</v>
      </c>
      <c r="D41">
        <v>3</v>
      </c>
      <c r="E41">
        <v>4</v>
      </c>
      <c r="F41">
        <v>4</v>
      </c>
      <c r="G41">
        <v>4</v>
      </c>
      <c r="H41">
        <v>5</v>
      </c>
      <c r="I41">
        <v>8</v>
      </c>
      <c r="J41">
        <v>8</v>
      </c>
      <c r="K41">
        <v>8</v>
      </c>
      <c r="L41">
        <v>8</v>
      </c>
      <c r="M41">
        <v>11</v>
      </c>
      <c r="N41">
        <v>10</v>
      </c>
      <c r="O41">
        <v>12</v>
      </c>
    </row>
    <row r="42" spans="1:15" x14ac:dyDescent="0.25">
      <c r="A42" s="6" t="s">
        <v>115</v>
      </c>
      <c r="B42">
        <v>2</v>
      </c>
      <c r="C42">
        <v>2</v>
      </c>
      <c r="D42">
        <v>2</v>
      </c>
      <c r="E42">
        <v>2</v>
      </c>
      <c r="F42">
        <v>1</v>
      </c>
      <c r="G42">
        <v>3</v>
      </c>
      <c r="H42">
        <v>3</v>
      </c>
      <c r="I42">
        <v>3</v>
      </c>
      <c r="J42">
        <v>4</v>
      </c>
      <c r="K42">
        <v>5</v>
      </c>
      <c r="L42">
        <v>5</v>
      </c>
      <c r="M42">
        <v>5</v>
      </c>
      <c r="N42">
        <v>7</v>
      </c>
      <c r="O42">
        <v>6</v>
      </c>
    </row>
    <row r="43" spans="1:15" x14ac:dyDescent="0.25">
      <c r="A43" s="8" t="s">
        <v>116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3</v>
      </c>
      <c r="M43">
        <v>4</v>
      </c>
      <c r="N43">
        <v>4</v>
      </c>
      <c r="O43">
        <v>4</v>
      </c>
    </row>
    <row r="45" spans="1:15" x14ac:dyDescent="0.25">
      <c r="C45" s="1" t="s">
        <v>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ySplit="1" topLeftCell="A5" activePane="bottomLeft" state="frozen"/>
      <selection pane="bottomLeft" activeCell="Q33" sqref="Q33"/>
    </sheetView>
  </sheetViews>
  <sheetFormatPr defaultRowHeight="15" x14ac:dyDescent="0.25"/>
  <cols>
    <col min="1" max="1" width="37" customWidth="1"/>
    <col min="2" max="2" width="9.140625" style="1" customWidth="1"/>
  </cols>
  <sheetData>
    <row r="1" spans="1:16" ht="30" x14ac:dyDescent="0.25">
      <c r="A1" s="13" t="s">
        <v>105</v>
      </c>
      <c r="B1" s="14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19</v>
      </c>
      <c r="M1" s="7" t="s">
        <v>20</v>
      </c>
      <c r="N1" s="7" t="s">
        <v>21</v>
      </c>
      <c r="O1" s="7" t="s">
        <v>22</v>
      </c>
      <c r="P1" s="7" t="s">
        <v>118</v>
      </c>
    </row>
    <row r="2" spans="1:16" x14ac:dyDescent="0.25">
      <c r="A2" s="3" t="s">
        <v>51</v>
      </c>
      <c r="B2" s="3"/>
    </row>
    <row r="3" spans="1:16" s="1" customFormat="1" x14ac:dyDescent="0.25">
      <c r="A3" s="12" t="s">
        <v>54</v>
      </c>
      <c r="B3" s="12"/>
      <c r="C3" s="3">
        <v>24678</v>
      </c>
      <c r="D3" s="3"/>
      <c r="E3" s="3">
        <v>26654</v>
      </c>
      <c r="F3" s="3">
        <v>26195</v>
      </c>
      <c r="G3" s="3">
        <v>29895</v>
      </c>
      <c r="H3" s="3">
        <v>29657</v>
      </c>
      <c r="I3" s="3">
        <v>30316</v>
      </c>
      <c r="J3" s="3">
        <v>28504</v>
      </c>
      <c r="K3" s="3">
        <v>27105</v>
      </c>
      <c r="L3" s="3">
        <v>25361</v>
      </c>
      <c r="M3" s="3">
        <v>26398</v>
      </c>
      <c r="N3" s="3">
        <v>24386</v>
      </c>
      <c r="O3" s="3">
        <v>23471</v>
      </c>
      <c r="P3" s="3">
        <v>21271</v>
      </c>
    </row>
    <row r="4" spans="1:16" x14ac:dyDescent="0.25">
      <c r="A4" s="6" t="s">
        <v>52</v>
      </c>
      <c r="B4" s="6"/>
      <c r="C4">
        <v>1047</v>
      </c>
      <c r="E4">
        <v>2284</v>
      </c>
      <c r="F4">
        <v>2031</v>
      </c>
      <c r="G4">
        <v>2047</v>
      </c>
      <c r="H4">
        <v>1800</v>
      </c>
      <c r="I4">
        <v>2210</v>
      </c>
      <c r="J4">
        <v>1930</v>
      </c>
      <c r="K4">
        <v>1485</v>
      </c>
      <c r="L4">
        <v>1593</v>
      </c>
      <c r="M4">
        <v>1586</v>
      </c>
      <c r="N4">
        <v>1436</v>
      </c>
      <c r="O4">
        <v>1553</v>
      </c>
      <c r="P4">
        <v>1091</v>
      </c>
    </row>
    <row r="5" spans="1:16" x14ac:dyDescent="0.25">
      <c r="A5" s="6" t="s">
        <v>53</v>
      </c>
      <c r="B5" s="6"/>
      <c r="C5">
        <v>23631</v>
      </c>
      <c r="E5">
        <v>24370</v>
      </c>
      <c r="F5">
        <v>24164</v>
      </c>
      <c r="G5">
        <v>27848</v>
      </c>
      <c r="H5">
        <v>27857</v>
      </c>
      <c r="I5">
        <v>28106</v>
      </c>
      <c r="J5">
        <v>26574</v>
      </c>
      <c r="K5">
        <v>25620</v>
      </c>
      <c r="L5">
        <v>23768</v>
      </c>
      <c r="M5">
        <v>24812</v>
      </c>
      <c r="N5">
        <v>22950</v>
      </c>
      <c r="O5">
        <v>21918</v>
      </c>
      <c r="P5">
        <v>20180</v>
      </c>
    </row>
    <row r="6" spans="1:16" x14ac:dyDescent="0.25">
      <c r="A6" s="12" t="s">
        <v>55</v>
      </c>
      <c r="B6" s="12"/>
      <c r="C6" s="3">
        <v>5669</v>
      </c>
      <c r="D6" s="3"/>
      <c r="E6" s="3">
        <v>6929</v>
      </c>
      <c r="F6" s="3">
        <v>6511</v>
      </c>
      <c r="G6" s="3">
        <v>11938</v>
      </c>
      <c r="H6" s="3">
        <v>11674</v>
      </c>
      <c r="I6" s="3">
        <v>11392</v>
      </c>
      <c r="J6" s="3">
        <v>11105</v>
      </c>
      <c r="K6" s="3">
        <v>21162</v>
      </c>
      <c r="L6" s="3">
        <v>8600</v>
      </c>
      <c r="M6" s="3">
        <v>9985</v>
      </c>
      <c r="N6" s="3">
        <v>1119</v>
      </c>
      <c r="O6" s="3">
        <v>8335</v>
      </c>
      <c r="P6" s="3">
        <v>8179</v>
      </c>
    </row>
    <row r="7" spans="1:16" x14ac:dyDescent="0.25">
      <c r="A7" s="6" t="s">
        <v>56</v>
      </c>
      <c r="B7" s="6"/>
      <c r="C7">
        <v>57</v>
      </c>
      <c r="E7">
        <v>173</v>
      </c>
      <c r="F7">
        <v>173</v>
      </c>
      <c r="G7">
        <v>232</v>
      </c>
      <c r="H7">
        <v>198</v>
      </c>
      <c r="I7">
        <v>204</v>
      </c>
      <c r="J7">
        <v>255</v>
      </c>
      <c r="K7">
        <v>326</v>
      </c>
      <c r="L7">
        <v>167</v>
      </c>
      <c r="M7">
        <v>178</v>
      </c>
      <c r="N7">
        <v>160</v>
      </c>
      <c r="O7">
        <v>178</v>
      </c>
      <c r="P7">
        <v>137</v>
      </c>
    </row>
    <row r="8" spans="1:16" x14ac:dyDescent="0.25">
      <c r="A8" s="6" t="s">
        <v>57</v>
      </c>
      <c r="B8" s="6"/>
      <c r="C8">
        <v>5612</v>
      </c>
      <c r="E8">
        <v>6756</v>
      </c>
      <c r="F8">
        <v>6338</v>
      </c>
      <c r="G8">
        <v>11706</v>
      </c>
      <c r="H8">
        <v>11476</v>
      </c>
      <c r="I8">
        <v>11188</v>
      </c>
      <c r="J8">
        <v>10850</v>
      </c>
      <c r="K8">
        <v>20836</v>
      </c>
      <c r="L8">
        <v>8433</v>
      </c>
      <c r="M8">
        <v>9807</v>
      </c>
      <c r="N8">
        <v>959</v>
      </c>
      <c r="O8">
        <v>8157</v>
      </c>
      <c r="P8">
        <v>8042</v>
      </c>
    </row>
    <row r="9" spans="1:16" s="1" customFormat="1" x14ac:dyDescent="0.25">
      <c r="A9" s="12" t="s">
        <v>98</v>
      </c>
      <c r="B9" s="12"/>
      <c r="C9" s="3">
        <v>14366</v>
      </c>
      <c r="D9" s="3"/>
      <c r="E9" s="3">
        <v>13522</v>
      </c>
      <c r="F9" s="3">
        <v>13687</v>
      </c>
      <c r="G9" s="3">
        <v>20175</v>
      </c>
      <c r="H9" s="3">
        <v>20220</v>
      </c>
      <c r="I9" s="3">
        <v>19767</v>
      </c>
      <c r="J9" s="3">
        <v>18861</v>
      </c>
      <c r="K9" s="3">
        <v>17884</v>
      </c>
      <c r="L9" s="3">
        <v>17554</v>
      </c>
      <c r="M9" s="3">
        <v>18598</v>
      </c>
      <c r="N9" s="3">
        <v>16108</v>
      </c>
      <c r="O9" s="3">
        <v>15535</v>
      </c>
      <c r="P9" s="3">
        <v>14534</v>
      </c>
    </row>
    <row r="10" spans="1:16" s="1" customFormat="1" x14ac:dyDescent="0.25">
      <c r="A10" s="6" t="s">
        <v>61</v>
      </c>
      <c r="B10" s="6"/>
      <c r="C10" s="1">
        <v>476</v>
      </c>
      <c r="E10" s="1">
        <v>508</v>
      </c>
      <c r="F10" s="1">
        <v>561</v>
      </c>
      <c r="G10" s="1">
        <v>934</v>
      </c>
      <c r="H10" s="1">
        <v>1153</v>
      </c>
      <c r="I10" s="1">
        <v>1025</v>
      </c>
      <c r="J10" s="1">
        <v>891</v>
      </c>
      <c r="K10" s="1">
        <v>739</v>
      </c>
      <c r="L10" s="1">
        <v>940</v>
      </c>
      <c r="M10" s="1">
        <v>918</v>
      </c>
      <c r="N10" s="1">
        <v>816</v>
      </c>
      <c r="O10" s="1">
        <v>584</v>
      </c>
      <c r="P10" s="1">
        <v>676</v>
      </c>
    </row>
    <row r="11" spans="1:16" s="1" customFormat="1" x14ac:dyDescent="0.25">
      <c r="A11" s="6" t="s">
        <v>62</v>
      </c>
      <c r="B11" s="6"/>
      <c r="C11" s="1">
        <v>13890</v>
      </c>
      <c r="E11" s="1">
        <v>13014</v>
      </c>
      <c r="F11" s="1">
        <v>13126</v>
      </c>
      <c r="G11" s="1">
        <v>19241</v>
      </c>
      <c r="H11" s="1">
        <v>19067</v>
      </c>
      <c r="I11" s="1">
        <v>18742</v>
      </c>
      <c r="J11" s="1">
        <v>17970</v>
      </c>
      <c r="K11" s="1">
        <v>17145</v>
      </c>
      <c r="L11" s="1">
        <v>16614</v>
      </c>
      <c r="M11" s="1">
        <v>17680</v>
      </c>
      <c r="N11" s="1">
        <v>15292</v>
      </c>
      <c r="O11" s="1">
        <v>14951</v>
      </c>
      <c r="P11" s="1">
        <v>13858</v>
      </c>
    </row>
    <row r="12" spans="1:16" s="1" customFormat="1" x14ac:dyDescent="0.25">
      <c r="A12" s="12" t="s">
        <v>63</v>
      </c>
      <c r="B12" s="12"/>
      <c r="C12" s="3">
        <v>14059</v>
      </c>
      <c r="D12" s="3"/>
      <c r="E12" s="3">
        <v>14099</v>
      </c>
      <c r="F12" s="3">
        <v>13694</v>
      </c>
      <c r="G12" s="3">
        <v>18525</v>
      </c>
      <c r="H12" s="3">
        <v>19711</v>
      </c>
      <c r="I12" s="3">
        <v>19538</v>
      </c>
      <c r="J12" s="3">
        <v>17716</v>
      </c>
      <c r="K12" s="3">
        <v>16677</v>
      </c>
      <c r="L12" s="3">
        <v>16052</v>
      </c>
      <c r="M12" s="3">
        <v>17233</v>
      </c>
      <c r="N12" s="3">
        <v>14834</v>
      </c>
      <c r="O12" s="3">
        <v>14271</v>
      </c>
      <c r="P12" s="3">
        <v>12688</v>
      </c>
    </row>
    <row r="13" spans="1:16" s="1" customFormat="1" x14ac:dyDescent="0.25">
      <c r="A13" s="6" t="s">
        <v>65</v>
      </c>
      <c r="B13" s="6"/>
      <c r="C13" s="1">
        <v>843</v>
      </c>
      <c r="E13" s="1">
        <v>1007</v>
      </c>
      <c r="F13" s="1">
        <v>1004</v>
      </c>
      <c r="G13" s="1">
        <v>1209</v>
      </c>
      <c r="H13" s="1">
        <v>1167</v>
      </c>
      <c r="I13" s="1">
        <v>1326</v>
      </c>
      <c r="J13" s="1">
        <v>955</v>
      </c>
      <c r="K13" s="1">
        <v>971</v>
      </c>
      <c r="L13" s="1">
        <v>941</v>
      </c>
      <c r="M13" s="1">
        <v>951</v>
      </c>
      <c r="N13" s="1">
        <v>855</v>
      </c>
      <c r="O13" s="1">
        <v>804</v>
      </c>
      <c r="P13" s="1">
        <v>630</v>
      </c>
    </row>
    <row r="14" spans="1:16" s="1" customFormat="1" x14ac:dyDescent="0.25">
      <c r="A14" s="6" t="s">
        <v>64</v>
      </c>
      <c r="B14" s="6"/>
      <c r="C14" s="1">
        <v>13216</v>
      </c>
      <c r="E14" s="1">
        <v>13092</v>
      </c>
      <c r="F14" s="1">
        <v>12690</v>
      </c>
      <c r="G14" s="1">
        <v>17316</v>
      </c>
      <c r="H14" s="1">
        <v>18544</v>
      </c>
      <c r="I14" s="1">
        <v>18212</v>
      </c>
      <c r="J14" s="1">
        <v>16761</v>
      </c>
      <c r="K14" s="1">
        <v>15706</v>
      </c>
      <c r="L14" s="1">
        <v>15111</v>
      </c>
      <c r="M14" s="1">
        <v>16282</v>
      </c>
      <c r="N14" s="1">
        <v>13979</v>
      </c>
      <c r="O14" s="1">
        <v>13467</v>
      </c>
      <c r="P14" s="1">
        <v>12058</v>
      </c>
    </row>
    <row r="15" spans="1:16" x14ac:dyDescent="0.25">
      <c r="A15" s="12" t="s">
        <v>58</v>
      </c>
      <c r="B15" s="12"/>
      <c r="C15" s="3">
        <v>9928</v>
      </c>
      <c r="D15" s="3"/>
      <c r="E15" s="3">
        <v>12000</v>
      </c>
      <c r="F15" s="3">
        <v>11252</v>
      </c>
      <c r="G15" s="3">
        <v>16027</v>
      </c>
      <c r="H15" s="3">
        <v>15834</v>
      </c>
      <c r="I15" s="3">
        <v>15579</v>
      </c>
      <c r="J15" s="3">
        <v>14266</v>
      </c>
      <c r="K15" s="3">
        <v>13450</v>
      </c>
      <c r="L15" s="3">
        <v>14378</v>
      </c>
      <c r="M15" s="3">
        <v>14142</v>
      </c>
      <c r="N15" s="3">
        <v>11699</v>
      </c>
      <c r="O15" s="3">
        <v>12780</v>
      </c>
      <c r="P15" s="3">
        <v>11397</v>
      </c>
    </row>
    <row r="16" spans="1:16" x14ac:dyDescent="0.25">
      <c r="A16" s="6" t="s">
        <v>59</v>
      </c>
      <c r="B16" s="6"/>
      <c r="C16">
        <v>664</v>
      </c>
      <c r="E16">
        <v>1286</v>
      </c>
      <c r="F16">
        <v>1122</v>
      </c>
      <c r="G16">
        <v>1248</v>
      </c>
      <c r="H16">
        <v>1117</v>
      </c>
      <c r="I16">
        <v>1082</v>
      </c>
      <c r="J16">
        <v>926</v>
      </c>
      <c r="K16">
        <v>748</v>
      </c>
      <c r="L16">
        <v>1001</v>
      </c>
      <c r="M16">
        <v>979</v>
      </c>
      <c r="N16">
        <v>914</v>
      </c>
      <c r="O16">
        <v>885</v>
      </c>
      <c r="P16">
        <v>766</v>
      </c>
    </row>
    <row r="17" spans="1:16" x14ac:dyDescent="0.25">
      <c r="A17" s="6" t="s">
        <v>60</v>
      </c>
      <c r="B17" s="6"/>
      <c r="C17">
        <v>9264</v>
      </c>
      <c r="E17">
        <v>10714</v>
      </c>
      <c r="F17">
        <v>10130</v>
      </c>
      <c r="G17">
        <v>14779</v>
      </c>
      <c r="H17">
        <v>14717</v>
      </c>
      <c r="I17">
        <v>14497</v>
      </c>
      <c r="J17">
        <v>13340</v>
      </c>
      <c r="K17">
        <v>12702</v>
      </c>
      <c r="L17">
        <v>13377</v>
      </c>
      <c r="M17">
        <v>13163</v>
      </c>
      <c r="N17">
        <v>10785</v>
      </c>
      <c r="O17">
        <v>11895</v>
      </c>
      <c r="P17">
        <v>10631</v>
      </c>
    </row>
    <row r="18" spans="1:16" x14ac:dyDescent="0.25">
      <c r="A18" s="9" t="s">
        <v>66</v>
      </c>
      <c r="B18" s="9"/>
      <c r="C18">
        <v>47</v>
      </c>
      <c r="D18">
        <v>11</v>
      </c>
      <c r="E18">
        <v>31</v>
      </c>
      <c r="F18">
        <v>31</v>
      </c>
      <c r="G18">
        <v>29</v>
      </c>
      <c r="H18">
        <v>26</v>
      </c>
      <c r="I18">
        <v>20</v>
      </c>
      <c r="J18">
        <v>19</v>
      </c>
      <c r="K18">
        <v>29</v>
      </c>
      <c r="L18">
        <v>31</v>
      </c>
      <c r="M18">
        <v>25</v>
      </c>
      <c r="N18">
        <v>24</v>
      </c>
      <c r="O18">
        <v>30</v>
      </c>
      <c r="P18">
        <v>23</v>
      </c>
    </row>
    <row r="19" spans="1:16" x14ac:dyDescent="0.25">
      <c r="A19" s="9" t="s">
        <v>67</v>
      </c>
      <c r="B19" s="9"/>
      <c r="C19">
        <v>77</v>
      </c>
      <c r="D19">
        <v>54</v>
      </c>
      <c r="E19">
        <v>39</v>
      </c>
      <c r="F19">
        <v>33</v>
      </c>
      <c r="G19">
        <v>53</v>
      </c>
      <c r="H19">
        <v>38</v>
      </c>
      <c r="I19">
        <v>22</v>
      </c>
      <c r="J19">
        <v>26</v>
      </c>
      <c r="K19">
        <v>16</v>
      </c>
      <c r="L19">
        <v>21</v>
      </c>
      <c r="M19">
        <v>14</v>
      </c>
      <c r="N19">
        <v>10</v>
      </c>
      <c r="O19">
        <v>14</v>
      </c>
      <c r="P19">
        <v>16</v>
      </c>
    </row>
    <row r="20" spans="1:16" x14ac:dyDescent="0.25">
      <c r="A20" t="s">
        <v>68</v>
      </c>
      <c r="C20">
        <v>457</v>
      </c>
      <c r="D20">
        <v>422</v>
      </c>
      <c r="E20">
        <v>517</v>
      </c>
      <c r="F20">
        <v>512</v>
      </c>
      <c r="G20">
        <v>419</v>
      </c>
      <c r="H20">
        <v>336</v>
      </c>
      <c r="I20">
        <v>386</v>
      </c>
      <c r="J20">
        <v>372</v>
      </c>
      <c r="K20">
        <v>444</v>
      </c>
      <c r="L20">
        <v>330</v>
      </c>
      <c r="M20">
        <v>337</v>
      </c>
      <c r="N20">
        <v>336</v>
      </c>
      <c r="O20">
        <v>285</v>
      </c>
      <c r="P20">
        <v>431</v>
      </c>
    </row>
    <row r="21" spans="1:16" x14ac:dyDescent="0.25">
      <c r="A21" t="s">
        <v>69</v>
      </c>
      <c r="C21">
        <v>1756</v>
      </c>
      <c r="D21">
        <v>1592</v>
      </c>
      <c r="E21">
        <v>662</v>
      </c>
      <c r="F21">
        <v>804</v>
      </c>
      <c r="G21">
        <v>1075</v>
      </c>
      <c r="H21">
        <v>1359</v>
      </c>
      <c r="I21">
        <v>1174</v>
      </c>
      <c r="J21">
        <v>1438</v>
      </c>
      <c r="K21">
        <v>1124</v>
      </c>
      <c r="L21">
        <v>1264</v>
      </c>
      <c r="M21">
        <v>1078</v>
      </c>
      <c r="N21">
        <v>1098</v>
      </c>
      <c r="O21">
        <v>1127</v>
      </c>
      <c r="P21">
        <v>1021</v>
      </c>
    </row>
    <row r="22" spans="1:16" s="1" customFormat="1" x14ac:dyDescent="0.25">
      <c r="A22" s="12" t="s">
        <v>74</v>
      </c>
      <c r="B22" s="12"/>
      <c r="C22" s="3">
        <v>110</v>
      </c>
      <c r="D22" s="3">
        <v>98</v>
      </c>
      <c r="E22" s="3">
        <v>100</v>
      </c>
      <c r="F22" s="3">
        <v>151</v>
      </c>
      <c r="G22" s="3">
        <v>134</v>
      </c>
      <c r="H22" s="3">
        <v>90</v>
      </c>
      <c r="I22" s="3">
        <v>140</v>
      </c>
      <c r="J22" s="3">
        <v>130</v>
      </c>
      <c r="K22" s="3">
        <v>142</v>
      </c>
      <c r="L22" s="3">
        <v>89</v>
      </c>
      <c r="M22" s="3">
        <v>110</v>
      </c>
      <c r="N22" s="3">
        <v>100</v>
      </c>
      <c r="O22" s="3">
        <v>117</v>
      </c>
      <c r="P22" s="3">
        <v>108</v>
      </c>
    </row>
    <row r="23" spans="1:16" x14ac:dyDescent="0.25">
      <c r="A23" t="s">
        <v>70</v>
      </c>
      <c r="C23">
        <v>1590</v>
      </c>
      <c r="D23">
        <v>1470</v>
      </c>
      <c r="E23">
        <v>707</v>
      </c>
      <c r="F23">
        <v>882</v>
      </c>
      <c r="G23">
        <v>1097</v>
      </c>
      <c r="H23">
        <v>1272</v>
      </c>
      <c r="I23">
        <v>1236</v>
      </c>
      <c r="J23">
        <v>1242</v>
      </c>
      <c r="K23">
        <v>1028</v>
      </c>
      <c r="L23">
        <v>1182</v>
      </c>
      <c r="M23">
        <v>1079</v>
      </c>
      <c r="N23">
        <v>1067</v>
      </c>
      <c r="O23">
        <v>1092</v>
      </c>
      <c r="P23">
        <v>1017</v>
      </c>
    </row>
    <row r="24" spans="1:16" s="1" customFormat="1" x14ac:dyDescent="0.25">
      <c r="A24" s="12" t="s">
        <v>75</v>
      </c>
      <c r="B24" s="12"/>
      <c r="C24" s="3">
        <v>280</v>
      </c>
      <c r="D24" s="3">
        <v>249</v>
      </c>
      <c r="E24" s="3">
        <v>245</v>
      </c>
      <c r="F24" s="3">
        <v>312</v>
      </c>
      <c r="G24" s="3">
        <v>349</v>
      </c>
      <c r="H24" s="3">
        <v>262</v>
      </c>
      <c r="I24" s="3">
        <v>306</v>
      </c>
      <c r="J24" s="3">
        <v>236</v>
      </c>
      <c r="K24" s="3">
        <v>203</v>
      </c>
      <c r="L24" s="3">
        <v>113</v>
      </c>
      <c r="M24" s="3">
        <v>118</v>
      </c>
      <c r="N24" s="3">
        <v>112</v>
      </c>
      <c r="O24" s="3">
        <v>96</v>
      </c>
      <c r="P24" s="3">
        <v>90</v>
      </c>
    </row>
    <row r="25" spans="1:16" x14ac:dyDescent="0.25">
      <c r="A25" t="s">
        <v>71</v>
      </c>
      <c r="C25">
        <v>1696</v>
      </c>
      <c r="D25">
        <v>1551</v>
      </c>
      <c r="E25">
        <v>2000</v>
      </c>
      <c r="F25">
        <v>2056</v>
      </c>
      <c r="G25">
        <v>1230</v>
      </c>
      <c r="H25">
        <v>1389</v>
      </c>
      <c r="I25">
        <v>1373</v>
      </c>
      <c r="J25">
        <v>1588</v>
      </c>
      <c r="K25">
        <v>1368</v>
      </c>
      <c r="L25">
        <v>1744</v>
      </c>
      <c r="M25">
        <v>1304</v>
      </c>
      <c r="N25">
        <v>1274</v>
      </c>
      <c r="O25">
        <v>1277</v>
      </c>
      <c r="P25">
        <v>1138</v>
      </c>
    </row>
    <row r="26" spans="1:16" s="1" customFormat="1" x14ac:dyDescent="0.25">
      <c r="A26" s="12" t="s">
        <v>76</v>
      </c>
      <c r="B26" s="12"/>
      <c r="C26" s="3">
        <v>1953</v>
      </c>
      <c r="D26" s="3">
        <v>2137</v>
      </c>
      <c r="E26" s="3">
        <v>2346</v>
      </c>
      <c r="F26" s="3">
        <v>2485</v>
      </c>
      <c r="G26" s="3">
        <v>2228</v>
      </c>
      <c r="H26" s="3">
        <v>2033</v>
      </c>
      <c r="I26" s="3">
        <v>2090</v>
      </c>
      <c r="J26" s="3">
        <v>2185</v>
      </c>
      <c r="K26" s="3">
        <v>1940</v>
      </c>
      <c r="L26" s="3">
        <v>1833</v>
      </c>
      <c r="M26" s="3">
        <v>1752</v>
      </c>
      <c r="N26" s="3">
        <v>1765</v>
      </c>
      <c r="O26" s="3">
        <v>1619</v>
      </c>
      <c r="P26" s="3">
        <v>1149</v>
      </c>
    </row>
    <row r="27" spans="1:16" x14ac:dyDescent="0.25">
      <c r="A27" t="s">
        <v>72</v>
      </c>
      <c r="C27">
        <v>1227</v>
      </c>
      <c r="D27">
        <v>1284</v>
      </c>
      <c r="E27">
        <v>465</v>
      </c>
      <c r="F27">
        <v>608</v>
      </c>
      <c r="G27">
        <v>968</v>
      </c>
      <c r="H27">
        <v>1204</v>
      </c>
      <c r="I27">
        <v>1074</v>
      </c>
      <c r="J27">
        <v>1164</v>
      </c>
      <c r="K27">
        <v>936</v>
      </c>
      <c r="L27">
        <v>866</v>
      </c>
      <c r="M27">
        <v>876</v>
      </c>
      <c r="N27">
        <v>727</v>
      </c>
      <c r="O27">
        <v>813</v>
      </c>
      <c r="P27">
        <v>836</v>
      </c>
    </row>
    <row r="28" spans="1:16" s="1" customFormat="1" x14ac:dyDescent="0.25">
      <c r="A28" s="12" t="s">
        <v>96</v>
      </c>
      <c r="C28" s="3">
        <v>68</v>
      </c>
      <c r="D28" s="3">
        <v>12</v>
      </c>
      <c r="E28" s="3">
        <v>24</v>
      </c>
      <c r="F28" s="3">
        <v>88</v>
      </c>
      <c r="G28" s="3">
        <v>79</v>
      </c>
      <c r="H28" s="3">
        <v>16</v>
      </c>
      <c r="I28" s="3">
        <v>77</v>
      </c>
      <c r="J28" s="3">
        <v>29</v>
      </c>
      <c r="K28" s="3">
        <v>89</v>
      </c>
      <c r="L28" s="3">
        <v>3</v>
      </c>
      <c r="M28" s="3">
        <v>4</v>
      </c>
      <c r="N28" s="3">
        <v>5</v>
      </c>
      <c r="O28" s="3">
        <v>7</v>
      </c>
      <c r="P28" s="3">
        <v>11</v>
      </c>
    </row>
    <row r="29" spans="1:16" x14ac:dyDescent="0.25">
      <c r="A29" t="s">
        <v>73</v>
      </c>
      <c r="C29">
        <v>776</v>
      </c>
      <c r="D29" s="4">
        <v>518</v>
      </c>
      <c r="E29" s="4">
        <v>437</v>
      </c>
      <c r="F29" s="4">
        <v>516</v>
      </c>
      <c r="G29" s="4">
        <v>968</v>
      </c>
      <c r="H29" s="4">
        <v>807</v>
      </c>
      <c r="I29" s="4">
        <v>853</v>
      </c>
      <c r="J29" s="4">
        <v>513</v>
      </c>
      <c r="K29" s="4">
        <v>338</v>
      </c>
      <c r="L29" s="4">
        <v>369</v>
      </c>
      <c r="M29" s="4">
        <v>294</v>
      </c>
      <c r="N29">
        <v>221</v>
      </c>
      <c r="O29" s="4">
        <v>189</v>
      </c>
      <c r="P29" s="4">
        <v>202</v>
      </c>
    </row>
    <row r="30" spans="1:16" s="1" customFormat="1" x14ac:dyDescent="0.25">
      <c r="A30" s="12" t="s">
        <v>97</v>
      </c>
      <c r="C30" s="3">
        <v>19</v>
      </c>
      <c r="D30" s="3">
        <v>26</v>
      </c>
      <c r="E30" s="3">
        <v>24</v>
      </c>
      <c r="F30" s="3">
        <v>19</v>
      </c>
      <c r="G30" s="3">
        <v>22</v>
      </c>
      <c r="H30" s="3">
        <v>27</v>
      </c>
      <c r="I30" s="3">
        <v>85</v>
      </c>
      <c r="J30" s="3">
        <v>23</v>
      </c>
      <c r="K30" s="3">
        <v>76</v>
      </c>
      <c r="L30" s="3">
        <v>17</v>
      </c>
      <c r="M30" s="3">
        <v>14</v>
      </c>
      <c r="N30" s="3">
        <v>7</v>
      </c>
      <c r="O30" s="3">
        <v>9</v>
      </c>
      <c r="P30" s="3">
        <v>10</v>
      </c>
    </row>
    <row r="31" spans="1:16" s="1" customFormat="1" x14ac:dyDescent="0.25">
      <c r="A31" s="3" t="s">
        <v>91</v>
      </c>
      <c r="B31" s="3">
        <v>692</v>
      </c>
      <c r="C31" s="3">
        <v>1051</v>
      </c>
      <c r="D31" s="3">
        <v>965</v>
      </c>
      <c r="E31" s="3">
        <v>1277</v>
      </c>
      <c r="F31" s="3">
        <v>1255</v>
      </c>
      <c r="G31" s="3">
        <v>1328</v>
      </c>
      <c r="H31" s="3">
        <v>1372</v>
      </c>
      <c r="I31" s="3">
        <v>1397</v>
      </c>
      <c r="J31" s="3">
        <v>1503</v>
      </c>
      <c r="K31" s="3">
        <v>1560</v>
      </c>
      <c r="L31" s="3">
        <v>1488</v>
      </c>
      <c r="M31" s="3">
        <v>1571</v>
      </c>
      <c r="N31" s="3">
        <v>1584</v>
      </c>
      <c r="O31" s="3">
        <v>1597</v>
      </c>
      <c r="P31" s="3">
        <v>1375</v>
      </c>
    </row>
    <row r="32" spans="1:16" s="1" customFormat="1" x14ac:dyDescent="0.25">
      <c r="A32" s="6" t="s">
        <v>89</v>
      </c>
      <c r="B32" s="6"/>
      <c r="C32" s="4">
        <v>449</v>
      </c>
      <c r="D32" s="4">
        <v>484</v>
      </c>
      <c r="E32" s="1">
        <v>589</v>
      </c>
      <c r="F32" s="1">
        <v>593</v>
      </c>
      <c r="G32" s="4">
        <v>607</v>
      </c>
      <c r="H32" s="1">
        <v>605</v>
      </c>
      <c r="I32" s="1">
        <v>627</v>
      </c>
      <c r="J32" s="1">
        <v>680</v>
      </c>
      <c r="K32" s="1">
        <v>716</v>
      </c>
      <c r="L32" s="1">
        <v>666</v>
      </c>
      <c r="M32" s="1">
        <v>702</v>
      </c>
      <c r="N32" s="1">
        <v>658</v>
      </c>
      <c r="O32" s="4">
        <v>691</v>
      </c>
      <c r="P32" s="4">
        <v>590</v>
      </c>
    </row>
    <row r="33" spans="1:16" s="1" customFormat="1" x14ac:dyDescent="0.25">
      <c r="A33" s="6" t="s">
        <v>90</v>
      </c>
      <c r="B33" s="6"/>
      <c r="C33" s="4">
        <v>602</v>
      </c>
      <c r="D33" s="4">
        <v>481</v>
      </c>
      <c r="E33" s="1">
        <v>688</v>
      </c>
      <c r="F33" s="1">
        <v>662</v>
      </c>
      <c r="G33" s="4">
        <v>721</v>
      </c>
      <c r="H33" s="1">
        <v>767</v>
      </c>
      <c r="I33" s="1">
        <v>770</v>
      </c>
      <c r="J33" s="1">
        <v>823</v>
      </c>
      <c r="K33" s="1">
        <v>844</v>
      </c>
      <c r="L33" s="1">
        <v>822</v>
      </c>
      <c r="M33" s="1">
        <v>869</v>
      </c>
      <c r="N33" s="1">
        <v>914</v>
      </c>
      <c r="O33" s="4">
        <v>906</v>
      </c>
      <c r="P33" s="4">
        <v>785</v>
      </c>
    </row>
    <row r="34" spans="1:16" s="1" customFormat="1" x14ac:dyDescent="0.25">
      <c r="A34" s="1" t="s">
        <v>92</v>
      </c>
      <c r="B34" s="1">
        <v>476</v>
      </c>
      <c r="C34" s="1">
        <v>605</v>
      </c>
      <c r="D34" s="1">
        <v>944</v>
      </c>
      <c r="E34" s="1">
        <v>1017</v>
      </c>
      <c r="F34" s="1">
        <v>991</v>
      </c>
      <c r="G34" s="1">
        <v>1112</v>
      </c>
      <c r="H34" s="1">
        <v>1200</v>
      </c>
      <c r="I34" s="1">
        <v>1183</v>
      </c>
      <c r="J34" s="1">
        <v>1032</v>
      </c>
      <c r="K34" s="1">
        <v>1084</v>
      </c>
      <c r="L34" s="1">
        <v>1066</v>
      </c>
      <c r="M34" s="1">
        <v>1016</v>
      </c>
      <c r="N34" s="1">
        <v>930</v>
      </c>
      <c r="O34" s="4">
        <v>894</v>
      </c>
      <c r="P34" s="4">
        <v>837</v>
      </c>
    </row>
    <row r="35" spans="1:16" x14ac:dyDescent="0.25">
      <c r="A35" s="3" t="s">
        <v>77</v>
      </c>
      <c r="B35" s="3">
        <v>17</v>
      </c>
      <c r="C35" s="3">
        <v>24</v>
      </c>
      <c r="D35" s="3">
        <v>31</v>
      </c>
      <c r="E35" s="3">
        <v>36</v>
      </c>
      <c r="F35" s="3">
        <v>37</v>
      </c>
      <c r="G35" s="3">
        <v>30</v>
      </c>
      <c r="H35" s="3">
        <v>31</v>
      </c>
      <c r="I35" s="3">
        <v>29</v>
      </c>
      <c r="J35" s="3">
        <v>48</v>
      </c>
      <c r="K35" s="3">
        <v>44</v>
      </c>
      <c r="L35" s="3">
        <v>41</v>
      </c>
      <c r="M35" s="3">
        <v>44</v>
      </c>
      <c r="N35" s="3">
        <v>32</v>
      </c>
      <c r="O35" s="3">
        <v>38</v>
      </c>
      <c r="P35" s="3">
        <v>48</v>
      </c>
    </row>
    <row r="36" spans="1:16" x14ac:dyDescent="0.25">
      <c r="A36" s="6" t="s">
        <v>78</v>
      </c>
      <c r="B36" s="6"/>
      <c r="C36">
        <v>10</v>
      </c>
      <c r="D36">
        <v>22</v>
      </c>
      <c r="E36">
        <v>31</v>
      </c>
      <c r="F36">
        <v>27</v>
      </c>
      <c r="G36">
        <v>22</v>
      </c>
      <c r="H36">
        <v>24</v>
      </c>
      <c r="I36">
        <v>23</v>
      </c>
      <c r="J36">
        <v>44</v>
      </c>
      <c r="K36">
        <v>37</v>
      </c>
      <c r="L36">
        <v>37</v>
      </c>
      <c r="M36">
        <v>37</v>
      </c>
      <c r="N36">
        <v>30</v>
      </c>
      <c r="O36" s="4">
        <v>33</v>
      </c>
      <c r="P36" s="4">
        <v>47</v>
      </c>
    </row>
    <row r="37" spans="1:16" x14ac:dyDescent="0.25">
      <c r="A37" s="6" t="s">
        <v>79</v>
      </c>
      <c r="B37" s="6"/>
      <c r="C37">
        <v>9</v>
      </c>
      <c r="D37">
        <v>6</v>
      </c>
      <c r="E37">
        <v>5</v>
      </c>
      <c r="F37">
        <v>9</v>
      </c>
      <c r="G37">
        <v>5</v>
      </c>
      <c r="H37">
        <v>6</v>
      </c>
      <c r="I37">
        <v>6</v>
      </c>
      <c r="J37">
        <v>4</v>
      </c>
      <c r="K37">
        <v>7</v>
      </c>
      <c r="L37">
        <v>4</v>
      </c>
      <c r="M37">
        <v>7</v>
      </c>
      <c r="N37">
        <v>2</v>
      </c>
      <c r="O37" s="4">
        <v>5</v>
      </c>
      <c r="P37" s="4">
        <v>1</v>
      </c>
    </row>
    <row r="38" spans="1:16" x14ac:dyDescent="0.25">
      <c r="A38" s="6" t="s">
        <v>93</v>
      </c>
      <c r="B38" s="6"/>
      <c r="C38">
        <v>5</v>
      </c>
      <c r="D38">
        <v>3</v>
      </c>
      <c r="F38">
        <v>1</v>
      </c>
      <c r="G38">
        <v>3</v>
      </c>
      <c r="H38">
        <v>1</v>
      </c>
    </row>
    <row r="40" spans="1:16" x14ac:dyDescent="0.25">
      <c r="C40" s="1" t="s">
        <v>95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Q15" sqref="Q15"/>
    </sheetView>
  </sheetViews>
  <sheetFormatPr defaultRowHeight="15" x14ac:dyDescent="0.25"/>
  <cols>
    <col min="1" max="1" width="39.28515625" customWidth="1"/>
    <col min="2" max="2" width="9.140625" style="1" customWidth="1"/>
  </cols>
  <sheetData>
    <row r="1" spans="1:16" s="17" customFormat="1" ht="30" x14ac:dyDescent="0.25">
      <c r="A1" s="18" t="s">
        <v>120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19</v>
      </c>
      <c r="M1" s="7" t="s">
        <v>20</v>
      </c>
      <c r="N1" s="7" t="s">
        <v>21</v>
      </c>
      <c r="O1" s="7" t="s">
        <v>22</v>
      </c>
      <c r="P1" s="7" t="s">
        <v>118</v>
      </c>
    </row>
    <row r="2" spans="1:16" x14ac:dyDescent="0.25">
      <c r="A2" t="s">
        <v>80</v>
      </c>
      <c r="B2" s="1">
        <v>1893</v>
      </c>
      <c r="C2">
        <v>2225</v>
      </c>
      <c r="D2">
        <v>2374</v>
      </c>
      <c r="E2">
        <v>2304</v>
      </c>
      <c r="F2">
        <v>2365</v>
      </c>
      <c r="G2">
        <v>2524</v>
      </c>
      <c r="H2">
        <v>2458</v>
      </c>
      <c r="I2">
        <v>2391</v>
      </c>
      <c r="J2">
        <v>2333</v>
      </c>
      <c r="K2">
        <v>2127</v>
      </c>
      <c r="L2">
        <v>2065</v>
      </c>
      <c r="M2">
        <v>2057</v>
      </c>
      <c r="N2">
        <v>2046</v>
      </c>
      <c r="O2">
        <v>1929</v>
      </c>
      <c r="P2">
        <v>1709</v>
      </c>
    </row>
    <row r="3" spans="1:16" x14ac:dyDescent="0.25">
      <c r="A3" t="s">
        <v>81</v>
      </c>
      <c r="C3">
        <v>1200</v>
      </c>
      <c r="D3">
        <v>1253</v>
      </c>
      <c r="E3">
        <v>1476</v>
      </c>
      <c r="F3">
        <v>1503</v>
      </c>
      <c r="G3">
        <v>1711</v>
      </c>
      <c r="H3">
        <v>1764</v>
      </c>
      <c r="I3">
        <v>1538</v>
      </c>
      <c r="J3">
        <v>1546</v>
      </c>
      <c r="K3">
        <v>1566</v>
      </c>
      <c r="L3">
        <v>1533</v>
      </c>
      <c r="M3">
        <v>1463</v>
      </c>
      <c r="N3">
        <v>1382</v>
      </c>
      <c r="O3">
        <v>1277</v>
      </c>
      <c r="P3">
        <v>1129</v>
      </c>
    </row>
    <row r="4" spans="1:16" x14ac:dyDescent="0.25">
      <c r="A4" t="s">
        <v>82</v>
      </c>
      <c r="C4">
        <v>803</v>
      </c>
      <c r="D4">
        <v>952</v>
      </c>
      <c r="E4">
        <v>828</v>
      </c>
      <c r="F4">
        <v>862</v>
      </c>
      <c r="G4">
        <v>812</v>
      </c>
      <c r="H4">
        <v>694</v>
      </c>
      <c r="I4">
        <v>709</v>
      </c>
      <c r="J4">
        <v>682</v>
      </c>
      <c r="K4">
        <v>561</v>
      </c>
      <c r="L4">
        <v>532</v>
      </c>
      <c r="M4">
        <v>594</v>
      </c>
      <c r="N4">
        <v>607</v>
      </c>
      <c r="O4">
        <v>615</v>
      </c>
      <c r="P4">
        <v>546</v>
      </c>
    </row>
    <row r="5" spans="1:16" s="1" customFormat="1" x14ac:dyDescent="0.25">
      <c r="A5" s="1" t="s">
        <v>99</v>
      </c>
      <c r="C5" s="1">
        <v>1171</v>
      </c>
      <c r="D5" s="1">
        <v>1155</v>
      </c>
      <c r="E5" s="1">
        <v>1022</v>
      </c>
      <c r="F5" s="1">
        <v>997</v>
      </c>
      <c r="G5" s="1">
        <v>953</v>
      </c>
      <c r="H5" s="1">
        <v>974</v>
      </c>
      <c r="I5" s="1">
        <v>934</v>
      </c>
      <c r="J5" s="1">
        <v>792</v>
      </c>
      <c r="K5" s="1">
        <v>829</v>
      </c>
      <c r="L5" s="1">
        <v>824</v>
      </c>
      <c r="M5" s="1">
        <v>833</v>
      </c>
      <c r="N5" s="1">
        <v>851</v>
      </c>
      <c r="O5" s="1">
        <v>766</v>
      </c>
      <c r="P5" s="1">
        <v>636</v>
      </c>
    </row>
    <row r="6" spans="1:16" x14ac:dyDescent="0.25">
      <c r="A6" t="s">
        <v>83</v>
      </c>
      <c r="B6" s="1">
        <v>1578</v>
      </c>
      <c r="C6">
        <v>1798</v>
      </c>
      <c r="D6">
        <v>1727</v>
      </c>
      <c r="E6">
        <v>1772</v>
      </c>
      <c r="F6">
        <v>1837</v>
      </c>
      <c r="G6">
        <v>1914</v>
      </c>
      <c r="H6">
        <v>1707</v>
      </c>
      <c r="I6">
        <v>2042</v>
      </c>
      <c r="J6">
        <v>2096</v>
      </c>
      <c r="K6">
        <v>2038</v>
      </c>
      <c r="L6">
        <v>1861</v>
      </c>
      <c r="M6">
        <v>1805</v>
      </c>
      <c r="N6">
        <v>1737</v>
      </c>
      <c r="O6">
        <v>1629</v>
      </c>
      <c r="P6">
        <v>1439</v>
      </c>
    </row>
    <row r="7" spans="1:16" x14ac:dyDescent="0.25">
      <c r="A7" s="1" t="s">
        <v>84</v>
      </c>
      <c r="C7">
        <v>1867</v>
      </c>
      <c r="D7">
        <v>2001</v>
      </c>
      <c r="E7">
        <v>1819</v>
      </c>
      <c r="F7">
        <v>1690</v>
      </c>
      <c r="G7">
        <v>1514</v>
      </c>
      <c r="H7">
        <v>1325</v>
      </c>
      <c r="I7">
        <v>1280</v>
      </c>
      <c r="J7">
        <v>1162</v>
      </c>
      <c r="K7">
        <v>1096</v>
      </c>
      <c r="L7">
        <v>1347</v>
      </c>
      <c r="M7">
        <v>1305</v>
      </c>
      <c r="N7">
        <v>1284</v>
      </c>
      <c r="O7">
        <v>1329</v>
      </c>
      <c r="P7">
        <v>1178</v>
      </c>
    </row>
    <row r="8" spans="1:16" x14ac:dyDescent="0.25">
      <c r="A8" t="s">
        <v>85</v>
      </c>
      <c r="C8">
        <v>184</v>
      </c>
      <c r="D8">
        <v>235</v>
      </c>
      <c r="E8">
        <v>282</v>
      </c>
      <c r="F8">
        <v>280</v>
      </c>
      <c r="G8">
        <v>328</v>
      </c>
      <c r="H8">
        <v>364</v>
      </c>
      <c r="I8">
        <v>319</v>
      </c>
      <c r="J8">
        <v>452</v>
      </c>
      <c r="K8">
        <v>455</v>
      </c>
      <c r="L8">
        <v>476</v>
      </c>
      <c r="M8">
        <v>513</v>
      </c>
      <c r="N8">
        <v>538</v>
      </c>
      <c r="O8">
        <v>535</v>
      </c>
      <c r="P8">
        <v>470</v>
      </c>
    </row>
    <row r="9" spans="1:16" x14ac:dyDescent="0.25">
      <c r="A9" t="s">
        <v>86</v>
      </c>
      <c r="C9">
        <v>170</v>
      </c>
      <c r="D9">
        <v>164</v>
      </c>
      <c r="E9">
        <v>140</v>
      </c>
      <c r="F9">
        <v>134</v>
      </c>
      <c r="G9">
        <v>121</v>
      </c>
      <c r="H9">
        <v>98</v>
      </c>
      <c r="I9">
        <v>78</v>
      </c>
      <c r="J9">
        <v>40</v>
      </c>
      <c r="K9">
        <v>28</v>
      </c>
      <c r="L9">
        <v>27</v>
      </c>
      <c r="M9">
        <v>29</v>
      </c>
      <c r="N9">
        <v>28</v>
      </c>
      <c r="O9">
        <v>20</v>
      </c>
      <c r="P9">
        <v>18</v>
      </c>
    </row>
    <row r="10" spans="1:16" x14ac:dyDescent="0.25">
      <c r="A10" t="s">
        <v>117</v>
      </c>
      <c r="B10" s="1">
        <v>477</v>
      </c>
      <c r="C10">
        <v>386</v>
      </c>
      <c r="D10">
        <v>406</v>
      </c>
      <c r="E10">
        <v>444</v>
      </c>
      <c r="F10">
        <v>445</v>
      </c>
      <c r="G10">
        <v>415</v>
      </c>
      <c r="H10">
        <v>394</v>
      </c>
      <c r="I10">
        <v>379</v>
      </c>
      <c r="J10">
        <v>404</v>
      </c>
      <c r="K10">
        <v>364</v>
      </c>
      <c r="L10">
        <v>394</v>
      </c>
      <c r="M10">
        <v>417</v>
      </c>
      <c r="N10">
        <v>368</v>
      </c>
      <c r="O10">
        <v>362</v>
      </c>
      <c r="P10">
        <v>327</v>
      </c>
    </row>
    <row r="11" spans="1:16" x14ac:dyDescent="0.25">
      <c r="A11" t="s">
        <v>87</v>
      </c>
      <c r="C11">
        <v>785</v>
      </c>
      <c r="D11">
        <v>1017</v>
      </c>
      <c r="E11">
        <v>1008</v>
      </c>
      <c r="F11">
        <v>1022</v>
      </c>
      <c r="G11">
        <v>1049</v>
      </c>
      <c r="H11">
        <v>1143</v>
      </c>
      <c r="I11">
        <v>1022</v>
      </c>
      <c r="J11">
        <v>1071</v>
      </c>
      <c r="K11">
        <v>969</v>
      </c>
      <c r="L11">
        <v>970</v>
      </c>
      <c r="M11">
        <v>922</v>
      </c>
      <c r="N11">
        <v>878</v>
      </c>
      <c r="O11">
        <v>807</v>
      </c>
      <c r="P11">
        <v>748</v>
      </c>
    </row>
    <row r="12" spans="1:16" x14ac:dyDescent="0.25">
      <c r="A12" t="s">
        <v>88</v>
      </c>
      <c r="B12" s="1">
        <v>306</v>
      </c>
      <c r="C12">
        <v>278</v>
      </c>
      <c r="D12">
        <v>281</v>
      </c>
      <c r="E12">
        <v>241</v>
      </c>
      <c r="F12">
        <v>237</v>
      </c>
      <c r="G12">
        <v>231</v>
      </c>
      <c r="H12">
        <v>267</v>
      </c>
      <c r="I12">
        <v>237</v>
      </c>
      <c r="J12">
        <v>173</v>
      </c>
      <c r="K12">
        <v>168</v>
      </c>
      <c r="L12">
        <v>179</v>
      </c>
      <c r="M12">
        <v>171</v>
      </c>
      <c r="N12">
        <v>170</v>
      </c>
      <c r="O12">
        <v>188</v>
      </c>
      <c r="P12">
        <v>119</v>
      </c>
    </row>
    <row r="13" spans="1:16" x14ac:dyDescent="0.25">
      <c r="A13" t="s">
        <v>94</v>
      </c>
      <c r="C13">
        <v>33</v>
      </c>
      <c r="D13">
        <v>39</v>
      </c>
      <c r="E13">
        <v>31</v>
      </c>
      <c r="F13">
        <v>29</v>
      </c>
      <c r="G13">
        <v>21</v>
      </c>
      <c r="H13">
        <v>18</v>
      </c>
      <c r="I13">
        <v>17</v>
      </c>
      <c r="J13">
        <v>21</v>
      </c>
      <c r="K13">
        <v>25</v>
      </c>
      <c r="L13">
        <v>18</v>
      </c>
      <c r="M13">
        <v>7</v>
      </c>
      <c r="N13">
        <v>9</v>
      </c>
      <c r="O13">
        <v>4</v>
      </c>
      <c r="P13">
        <v>4</v>
      </c>
    </row>
    <row r="15" spans="1:16" x14ac:dyDescent="0.25">
      <c r="C15" s="1" t="s">
        <v>95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P18" sqref="P18"/>
    </sheetView>
  </sheetViews>
  <sheetFormatPr defaultRowHeight="15" x14ac:dyDescent="0.25"/>
  <cols>
    <col min="1" max="1" width="31.140625" customWidth="1"/>
  </cols>
  <sheetData>
    <row r="1" spans="1:19" ht="21" x14ac:dyDescent="0.35">
      <c r="A1" s="1"/>
      <c r="B1" s="19" t="s">
        <v>46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0"/>
      <c r="P1" s="10"/>
      <c r="Q1" s="10"/>
      <c r="R1" s="10"/>
      <c r="S1" s="10"/>
    </row>
    <row r="2" spans="1:19" x14ac:dyDescent="0.25">
      <c r="A2" s="1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118</v>
      </c>
    </row>
    <row r="3" spans="1:19" s="1" customFormat="1" x14ac:dyDescent="0.25">
      <c r="A3" s="3" t="s">
        <v>36</v>
      </c>
      <c r="B3" s="3">
        <v>3445</v>
      </c>
      <c r="C3" s="3">
        <v>3568</v>
      </c>
      <c r="D3" s="3">
        <v>3414</v>
      </c>
      <c r="E3" s="3">
        <v>3423</v>
      </c>
      <c r="F3" s="3">
        <v>3338</v>
      </c>
      <c r="G3" s="3">
        <v>3247</v>
      </c>
      <c r="H3" s="3">
        <v>3181</v>
      </c>
      <c r="I3" s="3">
        <v>3072</v>
      </c>
      <c r="J3" s="3">
        <v>3031</v>
      </c>
      <c r="K3" s="3">
        <v>2975</v>
      </c>
      <c r="L3" s="3">
        <v>2850</v>
      </c>
      <c r="M3" s="3">
        <v>2833</v>
      </c>
      <c r="N3" s="3">
        <v>2676</v>
      </c>
      <c r="O3" s="3">
        <v>2438</v>
      </c>
    </row>
    <row r="4" spans="1:19" x14ac:dyDescent="0.25">
      <c r="A4" t="s">
        <v>41</v>
      </c>
      <c r="C4">
        <v>1042</v>
      </c>
      <c r="D4">
        <v>833</v>
      </c>
      <c r="E4">
        <v>847</v>
      </c>
      <c r="F4">
        <v>791</v>
      </c>
      <c r="G4">
        <v>759</v>
      </c>
      <c r="H4">
        <v>419</v>
      </c>
      <c r="I4">
        <v>786</v>
      </c>
      <c r="J4" s="11">
        <v>589</v>
      </c>
      <c r="K4">
        <v>505</v>
      </c>
      <c r="L4">
        <v>441</v>
      </c>
      <c r="M4">
        <v>438</v>
      </c>
      <c r="N4">
        <v>338</v>
      </c>
      <c r="O4">
        <v>510</v>
      </c>
    </row>
    <row r="5" spans="1:19" x14ac:dyDescent="0.25">
      <c r="A5" t="s">
        <v>42</v>
      </c>
      <c r="D5">
        <v>596</v>
      </c>
      <c r="E5">
        <v>497</v>
      </c>
      <c r="F5">
        <v>478</v>
      </c>
      <c r="G5">
        <v>449</v>
      </c>
      <c r="H5">
        <v>266</v>
      </c>
      <c r="I5">
        <v>377</v>
      </c>
      <c r="J5" s="11">
        <v>530</v>
      </c>
      <c r="K5">
        <v>402</v>
      </c>
      <c r="L5">
        <v>302</v>
      </c>
      <c r="M5">
        <v>272</v>
      </c>
      <c r="N5">
        <v>268</v>
      </c>
      <c r="O5">
        <v>161</v>
      </c>
    </row>
    <row r="6" spans="1:19" x14ac:dyDescent="0.25">
      <c r="A6" s="1" t="s">
        <v>43</v>
      </c>
      <c r="E6">
        <v>439</v>
      </c>
      <c r="F6">
        <v>690</v>
      </c>
      <c r="G6">
        <v>865</v>
      </c>
      <c r="H6">
        <v>812</v>
      </c>
      <c r="I6">
        <v>759</v>
      </c>
      <c r="J6" s="11">
        <v>751</v>
      </c>
      <c r="K6">
        <v>863</v>
      </c>
      <c r="L6">
        <v>864</v>
      </c>
      <c r="M6">
        <v>813</v>
      </c>
      <c r="N6">
        <v>605</v>
      </c>
      <c r="O6">
        <v>416</v>
      </c>
    </row>
    <row r="7" spans="1:19" x14ac:dyDescent="0.25">
      <c r="A7" s="1" t="s">
        <v>44</v>
      </c>
      <c r="H7">
        <v>516</v>
      </c>
      <c r="I7">
        <v>394</v>
      </c>
      <c r="J7" s="11">
        <v>486</v>
      </c>
      <c r="K7">
        <v>647</v>
      </c>
      <c r="L7">
        <v>664</v>
      </c>
      <c r="M7">
        <v>658</v>
      </c>
      <c r="N7">
        <v>765</v>
      </c>
      <c r="O7">
        <v>687</v>
      </c>
    </row>
    <row r="8" spans="1:19" x14ac:dyDescent="0.25">
      <c r="A8" s="1" t="s">
        <v>45</v>
      </c>
      <c r="H8">
        <v>1168</v>
      </c>
      <c r="I8">
        <v>756</v>
      </c>
      <c r="J8" s="11">
        <v>675</v>
      </c>
      <c r="K8">
        <v>558</v>
      </c>
      <c r="L8">
        <v>579</v>
      </c>
      <c r="M8">
        <v>652</v>
      </c>
      <c r="N8">
        <v>700</v>
      </c>
      <c r="O8">
        <v>664</v>
      </c>
    </row>
    <row r="10" spans="1:19" x14ac:dyDescent="0.25">
      <c r="C10" s="1" t="s">
        <v>40</v>
      </c>
      <c r="D10" s="1"/>
      <c r="E10" s="1"/>
      <c r="F10" s="1"/>
      <c r="G10" s="1"/>
      <c r="H10" s="1"/>
      <c r="I10" s="1"/>
      <c r="J10" s="1"/>
      <c r="K10" s="1"/>
      <c r="L10" s="1"/>
    </row>
    <row r="12" spans="1:19" x14ac:dyDescent="0.25">
      <c r="A12" s="3" t="s">
        <v>47</v>
      </c>
    </row>
    <row r="13" spans="1:19" x14ac:dyDescent="0.25">
      <c r="A13" t="s">
        <v>48</v>
      </c>
      <c r="B13">
        <v>849</v>
      </c>
      <c r="C13">
        <v>884</v>
      </c>
      <c r="D13">
        <v>985</v>
      </c>
      <c r="E13">
        <v>1018</v>
      </c>
      <c r="F13">
        <v>1029</v>
      </c>
      <c r="G13">
        <v>1010</v>
      </c>
      <c r="H13">
        <v>810</v>
      </c>
      <c r="I13">
        <v>734</v>
      </c>
      <c r="J13">
        <v>661</v>
      </c>
      <c r="K13">
        <v>652</v>
      </c>
      <c r="L13">
        <v>577</v>
      </c>
      <c r="M13">
        <v>555</v>
      </c>
      <c r="N13">
        <v>434</v>
      </c>
      <c r="O13">
        <v>401</v>
      </c>
    </row>
    <row r="14" spans="1:19" x14ac:dyDescent="0.25">
      <c r="A14" t="s">
        <v>49</v>
      </c>
      <c r="B14">
        <v>2388</v>
      </c>
      <c r="C14">
        <v>2313</v>
      </c>
      <c r="D14">
        <v>2066</v>
      </c>
      <c r="E14">
        <v>2223</v>
      </c>
      <c r="F14">
        <v>2126</v>
      </c>
      <c r="G14">
        <v>1918</v>
      </c>
      <c r="H14">
        <v>2086</v>
      </c>
      <c r="I14">
        <v>2175</v>
      </c>
      <c r="J14">
        <v>2176</v>
      </c>
      <c r="K14">
        <v>2157</v>
      </c>
      <c r="L14">
        <v>2140</v>
      </c>
      <c r="M14">
        <v>2127</v>
      </c>
      <c r="N14">
        <v>2091</v>
      </c>
      <c r="O14">
        <v>1931</v>
      </c>
    </row>
    <row r="15" spans="1:19" x14ac:dyDescent="0.25">
      <c r="A15" t="s">
        <v>50</v>
      </c>
      <c r="B15">
        <v>208</v>
      </c>
      <c r="C15">
        <v>371</v>
      </c>
      <c r="D15">
        <v>363</v>
      </c>
      <c r="E15">
        <v>182</v>
      </c>
      <c r="F15">
        <v>183</v>
      </c>
      <c r="G15">
        <v>319</v>
      </c>
      <c r="H15">
        <v>285</v>
      </c>
      <c r="I15">
        <v>163</v>
      </c>
      <c r="J15">
        <v>194</v>
      </c>
      <c r="K15">
        <v>166</v>
      </c>
      <c r="L15">
        <v>133</v>
      </c>
      <c r="M15">
        <v>151</v>
      </c>
      <c r="N15">
        <v>151</v>
      </c>
      <c r="O15">
        <v>106</v>
      </c>
    </row>
    <row r="17" spans="3:3" x14ac:dyDescent="0.25">
      <c r="C17" s="1" t="s">
        <v>95</v>
      </c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Брой места</vt:lpstr>
      <vt:lpstr>Пол и възраст</vt:lpstr>
      <vt:lpstr>Здравни показатели</vt:lpstr>
      <vt:lpstr>Социални показатели</vt:lpstr>
      <vt:lpstr>Продължителност на лечението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2026-06-05T09:29:36Z</dcterms:modified>
</cp:coreProperties>
</file>